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TSE-HYP Track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<sst xmlns="http://schemas.openxmlformats.org/spreadsheetml/2006/main" count="12" uniqueCount="11">
  <si>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FTSE</t>
  </si>
  <si>
    <t>FTSE All-share</t>
  </si>
  <si>
    <t>HYP Portfolio</t>
  </si>
  <si>
    <t>Date</t>
  </si>
  <si>
    <t>Units</t>
  </si>
  <si>
    <t>Investment</t>
  </si>
  <si>
    <t>Unit Price</t>
  </si>
  <si>
    <t>FTSE-ALL</t>
  </si>
  <si>
    <t>Total Return</t>
  </si>
  <si>
    <t>Total Invested</t>
  </si>
  <si>
    <t>Profit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</si>
</sst>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;\-[$£-809]#,##0"/>
    <numFmt numFmtId="165" formatCode="d\ mmm\ yy"/>
    <numFmt numFmtId="166" formatCode="#,###.00"/>
    <numFmt numFmtId="167" formatCode="0.000"/>
  </numFmts>
  <fonts count="39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Performance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9"/>
          <c:w val="0.811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'FTSE-HYP Tracking'!$G$1</c:f>
              <c:strCache>
                <c:ptCount val="1"/>
                <c:pt idx="0">
                  <c:v>Unit Price</c:v>
                </c:pt>
              </c:strCache>
            </c:strRef>
          </c:tx>
          <c:spPr>
            <a:ln w="254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Tracking'!$G$2:$G$462</c:f>
              <c:numCache/>
            </c:numRef>
          </c:yVal>
          <c:smooth val="0"/>
        </c:ser>
        <c:ser>
          <c:idx val="1"/>
          <c:order val="1"/>
          <c:tx>
            <c:strRef>
              <c:f>'FTSE-HYP Tracking'!$H$1</c:f>
              <c:strCache>
                <c:ptCount val="1"/>
                <c:pt idx="0">
                  <c:v>FTSE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Tracking'!$H$2:$H$462</c:f>
              <c:numCache/>
            </c:numRef>
          </c:yVal>
          <c:smooth val="0"/>
        </c:ser>
        <c:ser>
          <c:idx val="2"/>
          <c:order val="2"/>
          <c:tx>
            <c:strRef>
              <c:f>'FTSE-HYP Tracking'!$I$1</c:f>
              <c:strCache>
                <c:ptCount val="1"/>
                <c:pt idx="0">
                  <c:v>FTSE-ALL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Tracking'!$I$2:$I$462</c:f>
              <c:numCache/>
            </c:numRef>
          </c:yVal>
          <c:smooth val="0"/>
        </c:ser>
        <c:ser>
          <c:idx val="3"/>
          <c:order val="3"/>
          <c:tx>
            <c:strRef>
              <c:f>'FTSE-HYP Tracking'!$J$1</c:f>
              <c:strCache>
                <c:ptCount val="1"/>
                <c:pt idx="0">
                  <c:v>Total Return</c:v>
                </c:pt>
              </c:strCache>
            </c:strRef>
          </c:tx>
          <c:spPr>
            <a:ln w="254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Tracking'!$J$2:$J$462</c:f>
              <c:numCache/>
            </c:numRef>
          </c:yVal>
          <c:smooth val="0"/>
        </c:ser>
        <c:axId val="58295340"/>
        <c:axId val="54896013"/>
      </c:scatterChart>
      <c:valAx>
        <c:axId val="58295340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d\ mmm\ 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896013"/>
        <c:crosses val="autoZero"/>
        <c:crossBetween val="midCat"/>
        <c:dispUnits/>
      </c:valAx>
      <c:valAx>
        <c:axId val="54896013"/>
        <c:scaling>
          <c:orientation val="minMax"/>
          <c:min val="9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829534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"/>
          <c:y val="0.389"/>
          <c:w val="0.156"/>
          <c:h val="0.2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HYP Value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5"/>
          <c:w val="0.79775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'FTSE-HYP Tracking'!$C$1</c:f>
              <c:strCache>
                <c:ptCount val="1"/>
                <c:pt idx="0">
                  <c:v>HYP Portfolio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Tracking'!$C$2:$C$462</c:f>
              <c:numCache/>
            </c:numRef>
          </c:yVal>
          <c:smooth val="0"/>
        </c:ser>
        <c:ser>
          <c:idx val="1"/>
          <c:order val="1"/>
          <c:tx>
            <c:strRef>
              <c:f>'FTSE-HYP Tracking'!$K$1</c:f>
              <c:strCache>
                <c:ptCount val="1"/>
                <c:pt idx="0">
                  <c:v>Total Invested</c:v>
                </c:pt>
              </c:strCache>
            </c:strRef>
          </c:tx>
          <c:spPr>
            <a:ln w="254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Tracking'!$K$2:$K$462</c:f>
              <c:numCache/>
            </c:numRef>
          </c:yVal>
          <c:smooth val="0"/>
        </c:ser>
        <c:ser>
          <c:idx val="2"/>
          <c:order val="2"/>
          <c:tx>
            <c:strRef>
              <c:f>'FTSE-HYP Tracking'!$L$1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'FTSE-HYP Tracking'!$D$2:$D$462</c:f>
              <c:strCache/>
            </c:strRef>
          </c:xVal>
          <c:yVal>
            <c:numRef>
              <c:f>'FTSE-HYP Tracking'!$L$2:$L$462</c:f>
              <c:numCache/>
            </c:numRef>
          </c:yVal>
          <c:smooth val="0"/>
        </c:ser>
        <c:axId val="24302070"/>
        <c:axId val="17392039"/>
      </c:scatterChart>
      <c:valAx>
        <c:axId val="24302070"/>
        <c:scaling>
          <c:orientation val="minMax"/>
        </c:scaling>
        <c:axPos val="b"/>
        <c:delete val="0"/>
        <c:numFmt formatCode="d\ mmm\ 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392039"/>
        <c:crosses val="autoZero"/>
        <c:crossBetween val="midCat"/>
        <c:dispUnits/>
      </c:valAx>
      <c:valAx>
        <c:axId val="173920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£-809]#,##0;\-[$£-809]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30207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7225"/>
          <c:w val="0.1677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2</xdr:row>
      <xdr:rowOff>57150</xdr:rowOff>
    </xdr:from>
    <xdr:to>
      <xdr:col>15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05250" y="381000"/>
        <a:ext cx="6867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21</xdr:row>
      <xdr:rowOff>114300</xdr:rowOff>
    </xdr:from>
    <xdr:to>
      <xdr:col>15</xdr:col>
      <xdr:colOff>238125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3514725"/>
        <a:ext cx="6838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5" sqref="F25"/>
    </sheetView>
  </sheetViews>
  <sheetFormatPr defaultColWidth="11.57421875" defaultRowHeight="12.75"/>
  <cols>
    <col min="1" max="1" width="8.00390625" style="0" customWidth="1"/>
    <col min="2" max="2" width="14.421875" style="0" bestFit="1" customWidth="1"/>
    <col min="3" max="3" width="13.140625" style="1" bestFit="1" customWidth="1"/>
    <col min="4" max="4" width="9.7109375" style="2" bestFit="1" customWidth="1"/>
    <col min="5" max="5" width="6.57421875" style="3" bestFit="1" customWidth="1"/>
    <col min="6" max="6" width="10.8515625" style="0" bestFit="1" customWidth="1"/>
    <col min="7" max="7" width="9.8515625" style="4" bestFit="1" customWidth="1"/>
    <col min="8" max="8" width="7.57421875" style="4" bestFit="1" customWidth="1"/>
    <col min="9" max="9" width="9.8515625" style="4" bestFit="1" customWidth="1"/>
    <col min="10" max="10" width="12.140625" style="4" bestFit="1" customWidth="1"/>
    <col min="11" max="11" width="13.8515625" style="0" bestFit="1" customWidth="1"/>
    <col min="12" max="12" width="6.57421875" style="0" bestFit="1" customWidth="1"/>
  </cols>
  <sheetData>
    <row r="1" spans="1:12" s="5" customFormat="1" ht="12.75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5" t="s">
        <v>5</v>
      </c>
      <c r="G1" s="9" t="s">
        <v>6</v>
      </c>
      <c r="H1" s="9" t="s">
        <v>0</v>
      </c>
      <c r="I1" s="9" t="s">
        <v>7</v>
      </c>
      <c r="J1" s="9" t="s">
        <v>8</v>
      </c>
      <c r="K1" s="5" t="s">
        <v>9</v>
      </c>
      <c r="L1" s="5" t="s">
        <v>10</v>
      </c>
    </row>
    <row r="2" spans="1:12" ht="12.75">
      <c r="A2">
        <v>6462.51</v>
      </c>
      <c r="B2">
        <v>3442.03</v>
      </c>
      <c r="C2" s="1">
        <v>18469.7813134328</v>
      </c>
      <c r="D2" s="2">
        <v>41551</v>
      </c>
      <c r="E2" s="3">
        <f>C2/G2</f>
        <v>184.697813134328</v>
      </c>
      <c r="G2" s="4">
        <v>100</v>
      </c>
      <c r="H2" s="4">
        <f>IF(100*$A2/$A$2&lt;&gt;0,100*$A2/$A$2,"")</f>
        <v>100</v>
      </c>
      <c r="I2" s="4">
        <f>IF(100*$B2/$B$2&lt;&gt;0,100*$B2/$B$2,"")</f>
        <v>100</v>
      </c>
      <c r="J2" s="4">
        <f>IF(100*$C2/$C$2&lt;&gt;0,100*$C2/($C$2+SUM($F$2:$F2)),"")</f>
        <v>100</v>
      </c>
      <c r="K2" s="1">
        <v>18469.7813134328</v>
      </c>
      <c r="L2" s="1">
        <f>IF(C2&lt;&gt;"",C2-K2,"")</f>
        <v>0</v>
      </c>
    </row>
    <row r="3" spans="1:12" ht="12.75">
      <c r="A3">
        <v>6337.91</v>
      </c>
      <c r="B3">
        <v>3379.25</v>
      </c>
      <c r="C3" s="1">
        <v>18077.6165343284</v>
      </c>
      <c r="D3" s="2">
        <v>41556</v>
      </c>
      <c r="E3" s="3">
        <f>IF($G2&lt;&gt;"",$E2+($F2/$G2),"")</f>
        <v>184.697813134328</v>
      </c>
      <c r="F3">
        <v>223</v>
      </c>
      <c r="G3" s="4">
        <f>IF($C3&lt;&gt;"",$C3/$E3,"")</f>
        <v>97.87672213087232</v>
      </c>
      <c r="H3" s="4">
        <f>IF(100*$A3/$A$2&lt;&gt;0,100*$A3/$A$2,"")</f>
        <v>98.07195656176934</v>
      </c>
      <c r="I3" s="4">
        <f>IF(100*$B3/$B$2&lt;&gt;0,100*$B3/$B$2,"")</f>
        <v>98.17607632705118</v>
      </c>
      <c r="J3" s="4">
        <f>IF(100*$C3/$C$2&lt;&gt;0,100*$C3/($C$2+SUM($F$2:$F2)),"")</f>
        <v>97.87672213087232</v>
      </c>
      <c r="K3" s="1">
        <f>IF($C3&lt;&gt;"",K2+F2,"")</f>
        <v>18469.7813134328</v>
      </c>
      <c r="L3" s="1">
        <f>IF(C3&lt;&gt;"",C3-K3,"")</f>
        <v>-392.1647791043979</v>
      </c>
    </row>
    <row r="4" spans="1:12" ht="12.75">
      <c r="A4">
        <v>6781.21</v>
      </c>
      <c r="B4">
        <v>3610.34</v>
      </c>
      <c r="C4" s="1">
        <v>19581.8088955224</v>
      </c>
      <c r="D4" s="2">
        <v>41577</v>
      </c>
      <c r="E4" s="3">
        <f>IF($G3&lt;&gt;"",$E3+($F3/$G3),"")</f>
        <v>186.97618939320824</v>
      </c>
      <c r="F4">
        <v>625</v>
      </c>
      <c r="G4" s="4">
        <f>IF($C4&lt;&gt;"",$C4/$E4,"")</f>
        <v>104.72889066287546</v>
      </c>
      <c r="H4" s="4">
        <f>IF(100*$A4/$A$2&lt;&gt;0,100*$A4/$A$2,"")</f>
        <v>104.9315204154423</v>
      </c>
      <c r="I4" s="4">
        <f>IF(100*$B4/$B$2&lt;&gt;0,100*$B4/$B$2,"")</f>
        <v>104.88984697983457</v>
      </c>
      <c r="J4" s="4">
        <f>IF(100*$C4/$C$2&lt;&gt;0,100*$C4/($C$2+SUM($F$2:$F3)),"")</f>
        <v>104.75599413047613</v>
      </c>
      <c r="K4" s="1">
        <f>IF($C4&lt;&gt;"",K3+F3,"")</f>
        <v>18692.7813134328</v>
      </c>
      <c r="L4" s="1">
        <f>IF(C4&lt;&gt;"",C4-K4,"")</f>
        <v>889.0275820896022</v>
      </c>
    </row>
    <row r="5" spans="1:12" ht="12.75">
      <c r="A5">
        <v>6694.62</v>
      </c>
      <c r="B5">
        <v>3562.23</v>
      </c>
      <c r="C5" s="1">
        <v>20191.5347761194</v>
      </c>
      <c r="D5" s="2">
        <v>41603</v>
      </c>
      <c r="E5" s="3">
        <f>IF($G4&lt;&gt;"",$E4+($F4/$G4),"")</f>
        <v>192.94397914104286</v>
      </c>
      <c r="G5" s="4">
        <f>IF($C5&lt;&gt;"",$C5/$E5,"")</f>
        <v>104.64972716955994</v>
      </c>
      <c r="H5" s="4">
        <f>IF(100*$A5/$A$2&lt;&gt;0,100*$A5/$A$2,"")</f>
        <v>103.59163854291909</v>
      </c>
      <c r="I5" s="4">
        <f>IF(100*$B5/$B$2&lt;&gt;0,100*$B5/$B$2,"")</f>
        <v>103.49212528653149</v>
      </c>
      <c r="J5" s="4">
        <f>IF(100*$C5/$C$2&lt;&gt;0,100*$C5/($C$2+SUM($F$2:$F4)),"")</f>
        <v>104.52305287294575</v>
      </c>
      <c r="K5" s="1">
        <f>IF($C5&lt;&gt;"",K4+F4,"")</f>
        <v>19317.7813134328</v>
      </c>
      <c r="L5" s="1">
        <f>IF(C5&lt;&gt;"",C5-K5,"")</f>
        <v>873.7534626866</v>
      </c>
    </row>
    <row r="6" spans="1:12" ht="12.75">
      <c r="A6">
        <v>6439.96</v>
      </c>
      <c r="B6">
        <v>3447.49</v>
      </c>
      <c r="C6" s="1">
        <v>19558.2340683582</v>
      </c>
      <c r="D6" s="2">
        <v>41621</v>
      </c>
      <c r="E6" s="3">
        <f>IF($G5&lt;&gt;"",$E5+($F5/$G5),"")</f>
        <v>192.94397914104286</v>
      </c>
      <c r="G6" s="4">
        <f>IF($C6&lt;&gt;"",$C6/$E6,"")</f>
        <v>101.367423619169</v>
      </c>
      <c r="H6" s="4">
        <f>IF(100*$A6/$A$2&lt;&gt;0,100*$A6/$A$2,"")</f>
        <v>99.65106436972631</v>
      </c>
      <c r="I6" s="4">
        <f>IF(100*$B6/$B$2&lt;&gt;0,100*$B6/$B$2,"")</f>
        <v>100.15862732166774</v>
      </c>
      <c r="J6" s="4">
        <f>IF(100*$C6/$C$2&lt;&gt;0,100*$C6/($C$2+SUM($F$2:$F5)),"")</f>
        <v>101.2447224193298</v>
      </c>
      <c r="K6" s="1">
        <f>IF($C6&lt;&gt;"",K5+F5,"")</f>
        <v>19317.7813134328</v>
      </c>
      <c r="L6" s="1">
        <f>IF(C6&lt;&gt;"",C6-K6,"")</f>
        <v>240.45275492540168</v>
      </c>
    </row>
    <row r="7" spans="1:12" ht="12.75">
      <c r="A7">
        <v>6691.34</v>
      </c>
      <c r="B7">
        <v>3585.68</v>
      </c>
      <c r="C7" s="1">
        <v>20096.0743462687</v>
      </c>
      <c r="D7" s="2">
        <v>41649</v>
      </c>
      <c r="E7" s="3">
        <f>IF($G6&lt;&gt;"",$E6+($F6/$G6),"")</f>
        <v>192.94397914104286</v>
      </c>
      <c r="G7" s="4">
        <f>IF($C7&lt;&gt;"",$C7/$E7,"")</f>
        <v>104.15496993341463</v>
      </c>
      <c r="H7" s="4">
        <f>IF(100*$A7/$A$2&lt;&gt;0,100*$A7/$A$2,"")</f>
        <v>103.54088426942472</v>
      </c>
      <c r="I7" s="4">
        <f>IF(100*$B7/$B$2&lt;&gt;0,100*$B7/$B$2,"")</f>
        <v>104.17340929625831</v>
      </c>
      <c r="J7" s="4">
        <f>IF(100*$C7/$C$2&lt;&gt;0,100*$C7/($C$2+SUM($F$2:$F6)),"")</f>
        <v>104.02889452058713</v>
      </c>
      <c r="K7" s="1">
        <f>IF($C7&lt;&gt;"",K6+F6,"")</f>
        <v>19317.7813134328</v>
      </c>
      <c r="L7" s="1">
        <f>IF(C7&lt;&gt;"",C7-K7,"")</f>
        <v>778.2930328358998</v>
      </c>
    </row>
    <row r="8" spans="1:12" ht="12.75">
      <c r="A8">
        <v>6457.89</v>
      </c>
      <c r="B8">
        <v>3468.77</v>
      </c>
      <c r="C8" s="1">
        <v>19866.3482955224</v>
      </c>
      <c r="D8" s="2">
        <v>41675</v>
      </c>
      <c r="E8" s="3">
        <f>IF($G7&lt;&gt;"",$E7+($F7/$G7),"")</f>
        <v>192.94397914104286</v>
      </c>
      <c r="G8" s="4">
        <f>IF($C8&lt;&gt;"",$C8/$E8,"")</f>
        <v>102.9643339168413</v>
      </c>
      <c r="H8" s="4">
        <f>IF(100*$A8/$A$2&lt;&gt;0,100*$A8/$A$2,"")</f>
        <v>99.92851074891954</v>
      </c>
      <c r="I8" s="4">
        <f>IF(100*$B8/$B$2&lt;&gt;0,100*$B8/$B$2,"")</f>
        <v>100.77686713944968</v>
      </c>
      <c r="J8" s="4">
        <f>IF(100*$C8/$C$2&lt;&gt;0,100*$C8/($C$2+SUM($F$2:$F7)),"")</f>
        <v>102.83969972114836</v>
      </c>
      <c r="K8" s="1">
        <f>IF($C8&lt;&gt;"",K7+F7,"")</f>
        <v>19317.7813134328</v>
      </c>
      <c r="L8" s="1">
        <f>IF(C8&lt;&gt;"",C8-K8,"")</f>
        <v>548.5669820896001</v>
      </c>
    </row>
    <row r="9" spans="1:12" ht="12.75">
      <c r="A9">
        <v>6719.51</v>
      </c>
      <c r="B9">
        <v>3622.39</v>
      </c>
      <c r="C9" s="1">
        <v>21422.1405343284</v>
      </c>
      <c r="D9" s="2">
        <v>41705</v>
      </c>
      <c r="E9" s="3">
        <f>IF($G8&lt;&gt;"",$E8+($F8/$G8),"")</f>
        <v>192.94397914104286</v>
      </c>
      <c r="G9" s="4">
        <f>IF($C9&lt;&gt;"",$C9/$E9,"")</f>
        <v>111.02777412229445</v>
      </c>
      <c r="H9" s="4">
        <f>IF(100*$A9/$A$2&lt;&gt;0,100*$A9/$A$2,"")</f>
        <v>103.9767830146491</v>
      </c>
      <c r="I9" s="4">
        <f>IF(100*$B9/$B$2&lt;&gt;0,100*$B9/$B$2,"")</f>
        <v>105.2399310871782</v>
      </c>
      <c r="J9" s="4">
        <f>IF(100*$C9/$C$2&lt;&gt;0,100*$C9/($C$2+SUM($F$2:$F8)),"")</f>
        <v>110.89337945570547</v>
      </c>
      <c r="K9" s="1">
        <f>IF($C9&lt;&gt;"",K8+F8,"")</f>
        <v>19317.7813134328</v>
      </c>
      <c r="L9" s="1">
        <f>IF(C9&lt;&gt;"",C9-K9,"")</f>
        <v>2104.3592208955997</v>
      </c>
    </row>
    <row r="10" spans="1:12" ht="12.75">
      <c r="A10">
        <v>6649.14</v>
      </c>
      <c r="B10">
        <v>3581.26</v>
      </c>
      <c r="C10" s="1">
        <v>21230.6203761194</v>
      </c>
      <c r="D10" s="2">
        <v>41732</v>
      </c>
      <c r="E10" s="3">
        <f>IF($G9&lt;&gt;"",$E9+($F9/$G9),"")</f>
        <v>192.94397914104286</v>
      </c>
      <c r="G10" s="4">
        <f>IF($C10&lt;&gt;"",$C10/$E10,"")</f>
        <v>110.03515357480903</v>
      </c>
      <c r="H10" s="4">
        <f>IF(100*$A10/$A$2&lt;&gt;0,100*$A10/$A$2,"")</f>
        <v>102.88788721410101</v>
      </c>
      <c r="I10" s="4">
        <f>IF(100*$B10/$B$2&lt;&gt;0,100*$B10/$B$2,"")</f>
        <v>104.04499670252729</v>
      </c>
      <c r="J10" s="4">
        <f>IF(100*$C10/$C$2&lt;&gt;0,100*$C10/($C$2+SUM($F$2:$F9)),"")</f>
        <v>109.90196043557285</v>
      </c>
      <c r="K10" s="1">
        <f>IF($C10&lt;&gt;"",K9+F9,"")</f>
        <v>19317.7813134328</v>
      </c>
      <c r="L10" s="1">
        <f>IF(C10&lt;&gt;"",C10-K10,"")</f>
        <v>1912.8390626866021</v>
      </c>
    </row>
    <row r="11" spans="1:12" ht="12.75">
      <c r="A11">
        <v>6822.42</v>
      </c>
      <c r="B11">
        <v>3642.52</v>
      </c>
      <c r="C11" s="1">
        <v>21692.2676567164</v>
      </c>
      <c r="D11" s="2">
        <v>41763</v>
      </c>
      <c r="E11" s="3">
        <f>IF($G10&lt;&gt;"",$E10+($F10/$G10),"")</f>
        <v>192.94397914104286</v>
      </c>
      <c r="G11" s="4">
        <f>IF($C11&lt;&gt;"",$C11/$E11,"")</f>
        <v>112.42780289536407</v>
      </c>
      <c r="H11" s="4">
        <f>IF(100*$A11/$A$2&lt;&gt;0,100*$A11/$A$2,"")</f>
        <v>105.56919834553447</v>
      </c>
      <c r="I11" s="4">
        <f>IF(100*$B11/$B$2&lt;&gt;0,100*$B11/$B$2,"")</f>
        <v>105.82476038849167</v>
      </c>
      <c r="J11" s="4">
        <f>IF(100*$C11/$C$2&lt;&gt;0,100*$C11/($C$2+SUM($F$2:$F10)),"")</f>
        <v>112.29171355010878</v>
      </c>
      <c r="K11" s="1">
        <f>IF($C11&lt;&gt;"",K10+F10,"")</f>
        <v>19317.7813134328</v>
      </c>
      <c r="L11" s="1">
        <f>IF(C11&lt;&gt;"",C11-K11,"")</f>
        <v>2374.4863432836028</v>
      </c>
    </row>
    <row r="12" spans="1:12" ht="12.75">
      <c r="A12">
        <v>6836.3</v>
      </c>
      <c r="B12">
        <v>3650.34</v>
      </c>
      <c r="C12" s="1">
        <v>22022.8521044776</v>
      </c>
      <c r="D12" s="2">
        <v>41793</v>
      </c>
      <c r="E12" s="3">
        <f>IF($G11&lt;&gt;"",$E11+($F11/$G11),"")</f>
        <v>192.94397914104286</v>
      </c>
      <c r="G12" s="4">
        <f>IF($C12&lt;&gt;"",$C12/$E12,"")</f>
        <v>114.14117301052862</v>
      </c>
      <c r="H12" s="4">
        <f>IF(100*$A12/$A$2&lt;&gt;0,100*$A12/$A$2,"")</f>
        <v>105.78397557605327</v>
      </c>
      <c r="I12" s="4">
        <f>IF(100*$B12/$B$2&lt;&gt;0,100*$B12/$B$2,"")</f>
        <v>106.05195190047733</v>
      </c>
      <c r="J12" s="4">
        <f>IF(100*$C12/$C$2&lt;&gt;0,100*$C12/($C$2+SUM($F$2:$F11)),"")</f>
        <v>114.00300969948243</v>
      </c>
      <c r="K12" s="1">
        <f>IF($C12&lt;&gt;"",K11+F11,"")</f>
        <v>19317.7813134328</v>
      </c>
      <c r="L12" s="1">
        <f>IF(C12&lt;&gt;"",C12-K12,"")</f>
        <v>2705.0707910448</v>
      </c>
    </row>
    <row r="13" spans="1:12" ht="12.75">
      <c r="A13">
        <v>6766.66</v>
      </c>
      <c r="B13">
        <v>3611.17</v>
      </c>
      <c r="C13" s="1">
        <v>21882.4747671642</v>
      </c>
      <c r="D13" s="2">
        <v>41807</v>
      </c>
      <c r="E13" s="3">
        <f>IF($G12&lt;&gt;"",$E12+($F12/$G12),"")</f>
        <v>192.94397914104286</v>
      </c>
      <c r="F13">
        <v>895</v>
      </c>
      <c r="G13" s="4">
        <f>IF($C13&lt;&gt;"",$C13/$E13,"")</f>
        <v>113.41361811123434</v>
      </c>
      <c r="H13" s="4">
        <f>IF(100*$A13/$A$2&lt;&gt;0,100*$A13/$A$2,"")</f>
        <v>104.70637569613045</v>
      </c>
      <c r="I13" s="4">
        <f>IF(100*$B13/$B$2&lt;&gt;0,100*$B13/$B$2,"")</f>
        <v>104.9139606569379</v>
      </c>
      <c r="J13" s="4">
        <f>IF(100*$C13/$C$2&lt;&gt;0,100*$C13/($C$2+SUM($F$2:$F12)),"")</f>
        <v>113.2763354762072</v>
      </c>
      <c r="K13" s="1">
        <f>IF($C13&lt;&gt;"",K12+F12,"")</f>
        <v>19317.7813134328</v>
      </c>
      <c r="L13" s="1">
        <f>IF(C13&lt;&gt;"",C13-K13,"")</f>
        <v>2564.693453731401</v>
      </c>
    </row>
    <row r="14" spans="1:12" ht="12.75">
      <c r="A14">
        <v>6866.05</v>
      </c>
      <c r="B14">
        <v>3666.23</v>
      </c>
      <c r="C14" s="1">
        <v>22978.6289492537</v>
      </c>
      <c r="D14" s="2">
        <v>41824</v>
      </c>
      <c r="E14" s="3">
        <f>IF($G13&lt;&gt;"",$E13+($F13/$G13),"")</f>
        <v>200.83544768692946</v>
      </c>
      <c r="G14" s="4">
        <f>IF($C14&lt;&gt;"",$C14/$E14,"")</f>
        <v>114.41520515379203</v>
      </c>
      <c r="H14" s="4">
        <f>IF(100*$A14/$A$2&lt;&gt;0,100*$A14/$A$2,"")</f>
        <v>106.2443230261926</v>
      </c>
      <c r="I14" s="4">
        <f>IF(100*$B14/$B$2&lt;&gt;0,100*$B14/$B$2,"")</f>
        <v>106.51359808020267</v>
      </c>
      <c r="J14" s="4">
        <f>IF(100*$C14/$C$2&lt;&gt;0,100*$C14/($C$2+SUM($F$2:$F13)),"")</f>
        <v>113.6836568551939</v>
      </c>
      <c r="K14" s="1">
        <f>IF($C14&lt;&gt;"",K13+F13,"")</f>
        <v>20212.7813134328</v>
      </c>
      <c r="L14" s="1">
        <f>IF(C14&lt;&gt;"",C14-K14,"")</f>
        <v>2765.847635820901</v>
      </c>
    </row>
    <row r="15" spans="1:12" ht="12.75">
      <c r="A15">
        <v>6807.75</v>
      </c>
      <c r="B15">
        <v>3626.41</v>
      </c>
      <c r="C15" s="1">
        <v>22669.0498507463</v>
      </c>
      <c r="D15" s="2">
        <v>41850</v>
      </c>
      <c r="E15" s="3">
        <f>IF($G14&lt;&gt;"",$E14+($F14/$G14),"")</f>
        <v>200.83544768692946</v>
      </c>
      <c r="F15">
        <v>173</v>
      </c>
      <c r="G15" s="4">
        <f>IF($C15&lt;&gt;"",$C15/$E15,"")</f>
        <v>112.87374869243077</v>
      </c>
      <c r="H15" s="4">
        <f>IF(100*$A15/$A$2&lt;&gt;0,100*$A15/$A$2,"")</f>
        <v>105.3421967625582</v>
      </c>
      <c r="I15" s="4">
        <f>IF(100*$B15/$B$2&lt;&gt;0,100*$B15/$B$2,"")</f>
        <v>105.3567226317028</v>
      </c>
      <c r="J15" s="4">
        <f>IF(100*$C15/$C$2&lt;&gt;0,100*$C15/($C$2+SUM($F$2:$F14)),"")</f>
        <v>112.15205616300385</v>
      </c>
      <c r="K15" s="1">
        <f>IF($C15&lt;&gt;"",K14+F14,"")</f>
        <v>20212.7813134328</v>
      </c>
      <c r="L15" s="1">
        <f>IF(C15&lt;&gt;"",C15-K15,"")</f>
        <v>2456.2685373135027</v>
      </c>
    </row>
    <row r="16" spans="1:12" ht="12.75">
      <c r="A16">
        <v>6775.25</v>
      </c>
      <c r="B16">
        <v>3619.38</v>
      </c>
      <c r="C16" s="1">
        <v>22895.2338716418</v>
      </c>
      <c r="D16" s="2">
        <v>41874</v>
      </c>
      <c r="E16" s="3">
        <f>IF($G15&lt;&gt;"",$E15+($F15/$G15),"")</f>
        <v>202.368133559456</v>
      </c>
      <c r="G16" s="4">
        <f>IF($C16&lt;&gt;"",$C16/$E16,"")</f>
        <v>113.13655697138282</v>
      </c>
      <c r="H16" s="4">
        <f>IF(100*$A16/$A$2&lt;&gt;0,100*$A16/$A$2,"")</f>
        <v>104.83929618677573</v>
      </c>
      <c r="I16" s="4">
        <f>IF(100*$B16/$B$2&lt;&gt;0,100*$B16/$B$2,"")</f>
        <v>105.15248269189983</v>
      </c>
      <c r="J16" s="4">
        <f>IF(100*$C16/$C$2&lt;&gt;0,100*$C16/($C$2+SUM($F$2:$F15)),"")</f>
        <v>112.30981790506823</v>
      </c>
      <c r="K16" s="1">
        <f>IF($C16&lt;&gt;"",K15+F15,"")</f>
        <v>20385.7813134328</v>
      </c>
      <c r="L16" s="1">
        <f>IF(C16&lt;&gt;"",C16-K16,"")</f>
        <v>2509.4525582090027</v>
      </c>
    </row>
    <row r="17" spans="1:12" ht="12.75">
      <c r="A17">
        <v>6830.66</v>
      </c>
      <c r="B17">
        <v>3649.22</v>
      </c>
      <c r="C17" s="1">
        <v>23129.4014925373</v>
      </c>
      <c r="D17" s="2">
        <v>41878</v>
      </c>
      <c r="E17" s="3">
        <f>IF($G16&lt;&gt;"",$E16+($F16/$G16),"")</f>
        <v>202.368133559456</v>
      </c>
      <c r="F17">
        <v>30</v>
      </c>
      <c r="G17" s="4">
        <f>IF($C17&lt;&gt;"",$C17/$E17,"")</f>
        <v>114.29369380304067</v>
      </c>
      <c r="H17" s="4">
        <f>IF(100*$A17/$A$2&lt;&gt;0,100*$A17/$A$2,"")</f>
        <v>105.69670298382516</v>
      </c>
      <c r="I17" s="4">
        <f>IF(100*$B17/$B$2&lt;&gt;0,100*$B17/$B$2,"")</f>
        <v>106.01941296269933</v>
      </c>
      <c r="J17" s="4">
        <f>IF(100*$C17/$C$2&lt;&gt;0,100*$C17/($C$2+SUM($F$2:$F16)),"")</f>
        <v>113.45849902400674</v>
      </c>
      <c r="K17" s="1">
        <f>IF($C17&lt;&gt;"",K16+F16,"")</f>
        <v>20385.7813134328</v>
      </c>
      <c r="L17" s="1">
        <f>IF(C17&lt;&gt;"",C17-K17,"")</f>
        <v>2743.6201791045023</v>
      </c>
    </row>
    <row r="18" spans="1:12" ht="12.75">
      <c r="A18">
        <v>6877.97</v>
      </c>
      <c r="B18">
        <v>3669.1</v>
      </c>
      <c r="C18" s="1">
        <v>23258.1536725373</v>
      </c>
      <c r="D18" s="2">
        <v>41886</v>
      </c>
      <c r="E18" s="3">
        <f>IF($G17&lt;&gt;"",$E17+($F17/$G17),"")</f>
        <v>202.63061523278174</v>
      </c>
      <c r="G18" s="4">
        <f>IF($C18&lt;&gt;"",$C18/$E18,"")</f>
        <v>114.7810445416571</v>
      </c>
      <c r="H18" s="4">
        <f>IF(100*$A18/$A$2&lt;&gt;0,100*$A18/$A$2,"")</f>
        <v>106.42877148352575</v>
      </c>
      <c r="I18" s="4">
        <f>IF(100*$B18/$B$2&lt;&gt;0,100*$B18/$B$2,"")</f>
        <v>106.59697910825878</v>
      </c>
      <c r="J18" s="4">
        <f>IF(100*$C18/$C$2&lt;&gt;0,100*$C18/($C$2+SUM($F$2:$F17)),"")</f>
        <v>113.92242753518491</v>
      </c>
      <c r="K18" s="1">
        <f>IF($C18&lt;&gt;"",K17+F17,"")</f>
        <v>20415.7813134328</v>
      </c>
      <c r="L18" s="1">
        <f>IF(C18&lt;&gt;"",C18-K18,"")</f>
        <v>2842.372359104502</v>
      </c>
    </row>
    <row r="19" spans="1:12" ht="12.75">
      <c r="A19">
        <v>6557.52</v>
      </c>
      <c r="B19">
        <v>3498.96</v>
      </c>
      <c r="C19" s="1">
        <v>22126.5876459701</v>
      </c>
      <c r="D19" s="2">
        <v>41913</v>
      </c>
      <c r="E19" s="3">
        <f>IF($G18&lt;&gt;"",$E18+($F18/$G18),"")</f>
        <v>202.63061523278174</v>
      </c>
      <c r="G19" s="4">
        <f>IF($C19&lt;&gt;"",$C19/$E19,"")</f>
        <v>109.19666616296412</v>
      </c>
      <c r="H19" s="4">
        <f>IF(100*$A19/$A$2&lt;&gt;0,100*$A19/$A$2,"")</f>
        <v>101.47017180631055</v>
      </c>
      <c r="I19" s="4">
        <f>IF(100*$B19/$B$2&lt;&gt;0,100*$B19/$B$2,"")</f>
        <v>101.6539658283048</v>
      </c>
      <c r="J19" s="4">
        <f>IF(100*$C19/$C$2&lt;&gt;0,100*$C19/($C$2+SUM($F$2:$F18)),"")</f>
        <v>108.37982297259255</v>
      </c>
      <c r="K19" s="1">
        <f>IF($C19&lt;&gt;"",K18+F18,"")</f>
        <v>20415.7813134328</v>
      </c>
      <c r="L19" s="1">
        <f>IF(C19&lt;&gt;"",C19-K19,"")</f>
        <v>1710.8063325373005</v>
      </c>
    </row>
    <row r="20" spans="1:12" ht="12.75">
      <c r="A20">
        <v>6709.13</v>
      </c>
      <c r="B20">
        <v>3581.01</v>
      </c>
      <c r="C20" s="1">
        <v>22951.6351791045</v>
      </c>
      <c r="D20" s="2">
        <v>41961</v>
      </c>
      <c r="E20" s="3">
        <f>IF($G19&lt;&gt;"",$E19+($F19/$G19),"")</f>
        <v>202.63061523278174</v>
      </c>
      <c r="F20">
        <v>4100</v>
      </c>
      <c r="G20" s="4">
        <f>IF($C20&lt;&gt;"",$C20/$E20,"")</f>
        <v>113.26834867839541</v>
      </c>
      <c r="H20" s="4">
        <f>IF(100*$A20/$A$2&lt;&gt;0,100*$A20/$A$2,"")</f>
        <v>103.81616430767612</v>
      </c>
      <c r="I20" s="4">
        <f>IF(100*$B20/$B$2&lt;&gt;0,100*$B20/$B$2,"")</f>
        <v>104.03773354677327</v>
      </c>
      <c r="J20" s="4">
        <f>IF(100*$C20/$C$2&lt;&gt;0,100*$C20/($C$2+SUM($F$2:$F19)),"")</f>
        <v>112.42104735909965</v>
      </c>
      <c r="K20" s="1">
        <f>IF($C20&lt;&gt;"",K19+F19,"")</f>
        <v>20415.7813134328</v>
      </c>
      <c r="L20" s="1">
        <f>IF(C20&lt;&gt;"",C20-K20,"")</f>
        <v>2535.853865671703</v>
      </c>
    </row>
    <row r="21" spans="1:12" ht="12.75">
      <c r="A21">
        <v>6742.1</v>
      </c>
      <c r="B21">
        <v>3601.13</v>
      </c>
      <c r="C21" s="1">
        <v>26909.3077313433</v>
      </c>
      <c r="D21" s="2">
        <v>41975</v>
      </c>
      <c r="E21" s="3">
        <f>IF($G20&lt;&gt;"",$E20+($F20/$G20),"")</f>
        <v>238.8278410936548</v>
      </c>
      <c r="G21" s="4">
        <f>IF($C21&lt;&gt;"",$C21/$E21,"")</f>
        <v>112.67240706995709</v>
      </c>
      <c r="H21" s="4">
        <f>IF(100*$A21/$A$2&lt;&gt;0,100*$A21/$A$2,"")</f>
        <v>104.3263375994776</v>
      </c>
      <c r="I21" s="4">
        <f>IF(100*$B21/$B$2&lt;&gt;0,100*$B21/$B$2,"")</f>
        <v>104.62227232185657</v>
      </c>
      <c r="J21" s="4">
        <f>IF(100*$C21/$C$2&lt;&gt;0,100*$C21/($C$2+SUM($F$2:$F20)),"")</f>
        <v>109.76320675775904</v>
      </c>
      <c r="K21" s="1">
        <f>IF($C21&lt;&gt;"",K20+F20,"")</f>
        <v>24515.7813134328</v>
      </c>
      <c r="L21" s="1">
        <f>IF(C21&lt;&gt;"",C21-K21,"")</f>
        <v>2393.5264179104997</v>
      </c>
    </row>
    <row r="22" spans="1:12" ht="12.75">
      <c r="A22">
        <v>6417.16</v>
      </c>
      <c r="B22">
        <v>3462.39</v>
      </c>
      <c r="C22" s="1">
        <v>25913.7414477612</v>
      </c>
      <c r="D22" s="2">
        <v>42009</v>
      </c>
      <c r="E22" s="3">
        <f>IF($G21&lt;&gt;"",$E21+($F21/$G21),"")</f>
        <v>238.8278410936548</v>
      </c>
      <c r="G22" s="4">
        <f>IF($C22&lt;&gt;"",$C22/$E22,"")</f>
        <v>108.50385503254327</v>
      </c>
      <c r="H22" s="4">
        <f>IF(100*$A22/$A$2&lt;&gt;0,100*$A22/$A$2,"")</f>
        <v>99.29826027348507</v>
      </c>
      <c r="I22" s="4">
        <f>IF(100*$B22/$B$2&lt;&gt;0,100*$B22/$B$2,"")</f>
        <v>100.59151140460716</v>
      </c>
      <c r="J22" s="4">
        <f>IF(100*$C22/$C$2&lt;&gt;0,100*$C22/($C$2+SUM($F$2:$F21)),"")</f>
        <v>105.70228668813596</v>
      </c>
      <c r="K22" s="1">
        <f>IF($C22&lt;&gt;"",K21+F21,"")</f>
        <v>24515.7813134328</v>
      </c>
      <c r="L22" s="1">
        <f>IF(C22&lt;&gt;"",C22-K22,"")</f>
        <v>1397.9601343284012</v>
      </c>
    </row>
    <row r="23" spans="1:12" ht="12.75">
      <c r="A23">
        <v>6871.8</v>
      </c>
      <c r="B23">
        <v>3685.14</v>
      </c>
      <c r="C23" s="1">
        <v>27537.59294</v>
      </c>
      <c r="D23" s="2">
        <v>42038</v>
      </c>
      <c r="E23" s="3">
        <f>IF($G22&lt;&gt;"",$E22+($F22/$G22),"")</f>
        <v>238.8278410936548</v>
      </c>
      <c r="G23" s="4">
        <f>IF($C23&lt;&gt;"",$C23/$E23,"")</f>
        <v>115.30311044934376</v>
      </c>
      <c r="H23" s="4">
        <f>IF(100*$A23/$A$2&lt;&gt;0,100*$A23/$A$2,"")</f>
        <v>106.33329774344642</v>
      </c>
      <c r="I23" s="4">
        <f>IF(100*$B23/$B$2&lt;&gt;0,100*$B23/$B$2,"")</f>
        <v>107.06298318143654</v>
      </c>
      <c r="J23" s="4">
        <f>IF(100*$C23/$C$2&lt;&gt;0,100*$C23/($C$2+SUM($F$2:$F22)),"")</f>
        <v>112.3259854048032</v>
      </c>
      <c r="K23" s="1">
        <f>IF($C23&lt;&gt;"",K22+F22,"")</f>
        <v>24515.7813134328</v>
      </c>
      <c r="L23" s="1">
        <f>IF(C23&lt;&gt;"",C23-K23,"")</f>
        <v>3021.8116265671997</v>
      </c>
    </row>
    <row r="24" spans="1:12" ht="12.75">
      <c r="A24">
        <v>6873.52</v>
      </c>
      <c r="B24">
        <v>3696.47</v>
      </c>
      <c r="C24" s="1">
        <v>27210.9527761194</v>
      </c>
      <c r="D24" s="2">
        <v>42050</v>
      </c>
      <c r="E24" s="3">
        <f>IF($G23&lt;&gt;"",$E23+($F23/$G23),"")</f>
        <v>238.8278410936548</v>
      </c>
      <c r="G24" s="4">
        <f>IF($C24&lt;&gt;"",$C24/$E24,"")</f>
        <v>113.93543002153086</v>
      </c>
      <c r="H24" s="4">
        <f>IF(100*$A24/$A$2&lt;&gt;0,100*$A24/$A$2,"")</f>
        <v>106.35991278930322</v>
      </c>
      <c r="I24" s="4">
        <f>IF(100*$B24/$B$2&lt;&gt;0,100*$B24/$B$2,"")</f>
        <v>107.3921494002086</v>
      </c>
      <c r="J24" s="4">
        <f>IF(100*$C24/$C$2&lt;&gt;0,100*$C24/($C$2+SUM($F$2:$F23)),"")</f>
        <v>110.9936184706047</v>
      </c>
      <c r="K24" s="1">
        <f>IF($C24&lt;&gt;"",K23+F23,"")</f>
        <v>24515.7813134328</v>
      </c>
      <c r="L24" s="1">
        <f>IF(C24&lt;&gt;"",C24-K24,"")</f>
        <v>2695.1714626866014</v>
      </c>
    </row>
    <row r="25" spans="1:12" ht="12.75">
      <c r="A25">
        <v>6915.2</v>
      </c>
      <c r="B25">
        <v>3724.45</v>
      </c>
      <c r="C25" s="1">
        <v>27302.8109283582</v>
      </c>
      <c r="D25" s="2">
        <v>42055</v>
      </c>
      <c r="E25" s="3">
        <f>IF($G24&lt;&gt;"",$E24+($F24/$G24),"")</f>
        <v>238.8278410936548</v>
      </c>
      <c r="G25" s="4">
        <f>IF($C25&lt;&gt;"",$C25/$E25,"")</f>
        <v>114.32005080869772</v>
      </c>
      <c r="H25" s="4">
        <f>IF(100*$A25/$A$2&lt;&gt;0,100*$A25/$A$2,"")</f>
        <v>107.0048634354144</v>
      </c>
      <c r="I25" s="4">
        <f>IF(100*$B25/$B$2&lt;&gt;0,100*$B25/$B$2,"")</f>
        <v>108.2050417921982</v>
      </c>
      <c r="J25" s="4">
        <f>IF(100*$C25/$C$2&lt;&gt;0,100*$C25/($C$2+SUM($F$2:$F24)),"")</f>
        <v>111.36830835327414</v>
      </c>
      <c r="K25" s="1">
        <f>IF($C25&lt;&gt;"",K24+F24,"")</f>
        <v>24515.7813134328</v>
      </c>
      <c r="L25" s="1">
        <f>IF(C25&lt;&gt;"",C25-K25,"")</f>
        <v>2787.0296149254027</v>
      </c>
    </row>
    <row r="26" spans="1:12" ht="12.75">
      <c r="A26">
        <v>6956.24</v>
      </c>
      <c r="B26">
        <v>3745.56</v>
      </c>
      <c r="C26" s="1">
        <v>27532.57</v>
      </c>
      <c r="D26" s="2">
        <v>42059</v>
      </c>
      <c r="E26" s="3">
        <f>IF($G25&lt;&gt;"",$E25+($F25/$G25),"")</f>
        <v>238.8278410936548</v>
      </c>
      <c r="G26" s="4">
        <f>IF($C26&lt;&gt;"",$C26/$E26,"")</f>
        <v>115.28207881426722</v>
      </c>
      <c r="H26" s="4">
        <f>IF(100*$A26/$A$2&lt;&gt;0,100*$A26/$A$2,"")</f>
        <v>107.63991080864865</v>
      </c>
      <c r="I26" s="4">
        <f>IF(100*$B26/$B$2&lt;&gt;0,100*$B26/$B$2,"")</f>
        <v>108.81834266406742</v>
      </c>
      <c r="J26" s="4">
        <f>IF(100*$C26/$C$2&lt;&gt;0,100*$C26/($C$2+SUM($F$2:$F25)),"")</f>
        <v>112.3054968063132</v>
      </c>
      <c r="K26" s="1">
        <f>IF($C26&lt;&gt;"",K25+F25,"")</f>
        <v>24515.7813134328</v>
      </c>
      <c r="L26" s="1">
        <f>IF(C26&lt;&gt;"",C26-K26,"")</f>
        <v>3016.788686567201</v>
      </c>
    </row>
    <row r="27" spans="1:12" ht="12.75">
      <c r="A27">
        <v>6935.38</v>
      </c>
      <c r="B27">
        <v>3736.31</v>
      </c>
      <c r="C27" s="1">
        <v>27473.8838964179</v>
      </c>
      <c r="D27" s="2">
        <v>42060</v>
      </c>
      <c r="E27" s="3">
        <f>IF($G26&lt;&gt;"",$E26+($F26/$G26),"")</f>
        <v>238.8278410936548</v>
      </c>
      <c r="G27" s="4">
        <f>IF($C27&lt;&gt;"",$C27/$E27,"")</f>
        <v>115.03635326018878</v>
      </c>
      <c r="H27" s="4">
        <f>IF(100*$A27/$A$2&lt;&gt;0,100*$A27/$A$2,"")</f>
        <v>107.31712600831565</v>
      </c>
      <c r="I27" s="4">
        <f>IF(100*$B27/$B$2&lt;&gt;0,100*$B27/$B$2,"")</f>
        <v>108.54960590116877</v>
      </c>
      <c r="J27" s="4">
        <f>IF(100*$C27/$C$2&lt;&gt;0,100*$C27/($C$2+SUM($F$2:$F26)),"")</f>
        <v>112.06611588334036</v>
      </c>
      <c r="K27" s="1">
        <f>IF($C27&lt;&gt;"",K26+F26,"")</f>
        <v>24515.7813134328</v>
      </c>
      <c r="L27" s="1">
        <f>IF(C27&lt;&gt;"",C27-K27,"")</f>
        <v>2958.1025829851023</v>
      </c>
    </row>
    <row r="28" spans="1:12" ht="12.75">
      <c r="A28">
        <v>6946.66</v>
      </c>
      <c r="B28">
        <v>3744.26</v>
      </c>
      <c r="C28" s="1">
        <v>27432.6692823881</v>
      </c>
      <c r="D28" s="2">
        <v>42063</v>
      </c>
      <c r="E28" s="3">
        <f>IF($G27&lt;&gt;"",$E27+($F27/$G27),"")</f>
        <v>238.8278410936548</v>
      </c>
      <c r="F28">
        <v>2986</v>
      </c>
      <c r="G28" s="4">
        <f>IF($C28&lt;&gt;"",$C28/$E28,"")</f>
        <v>114.86378286872574</v>
      </c>
      <c r="H28" s="4">
        <f>IF(100*$A28/$A$2&lt;&gt;0,100*$A28/$A$2,"")</f>
        <v>107.49167119277185</v>
      </c>
      <c r="I28" s="4">
        <f>IF(100*$B28/$B$2&lt;&gt;0,100*$B28/$B$2,"")</f>
        <v>108.78057425414653</v>
      </c>
      <c r="J28" s="4">
        <f>IF(100*$C28/$C$2&lt;&gt;0,100*$C28/($C$2+SUM($F$2:$F27)),"")</f>
        <v>111.89800125748825</v>
      </c>
      <c r="K28" s="1">
        <f>IF($C28&lt;&gt;"",K27+F27,"")</f>
        <v>24515.7813134328</v>
      </c>
      <c r="L28" s="1">
        <f>IF(C28&lt;&gt;"",C28-K28,"")</f>
        <v>2916.8879689552996</v>
      </c>
    </row>
    <row r="29" spans="1:12" ht="12.75">
      <c r="A29">
        <v>6961.14</v>
      </c>
      <c r="B29">
        <v>3752</v>
      </c>
      <c r="C29" s="1">
        <v>30508.7198955224</v>
      </c>
      <c r="D29" s="2">
        <v>42068</v>
      </c>
      <c r="E29" s="3">
        <f>IF($G28&lt;&gt;"",$E28+($F28/$G28),"")</f>
        <v>264.82385067495693</v>
      </c>
      <c r="G29" s="4">
        <f>IF($C29&lt;&gt;"",$C29/$E29,"")</f>
        <v>115.20382253246746</v>
      </c>
      <c r="H29" s="4">
        <f>IF(100*$A29/$A$2&lt;&gt;0,100*$A29/$A$2,"")</f>
        <v>107.71573274161277</v>
      </c>
      <c r="I29" s="4">
        <f>IF(100*$B29/$B$2&lt;&gt;0,100*$B29/$B$2,"")</f>
        <v>109.0054415562909</v>
      </c>
      <c r="J29" s="4">
        <f>IF(100*$C29/$C$2&lt;&gt;0,100*$C29/($C$2+SUM($F$2:$F28)),"")</f>
        <v>110.93361389147877</v>
      </c>
      <c r="K29" s="1">
        <f>IF($C29&lt;&gt;"",K28+F28,"")</f>
        <v>27501.7813134328</v>
      </c>
      <c r="L29" s="1">
        <f>IF(C29&lt;&gt;"",C29-K29,"")</f>
        <v>3006.9385820896023</v>
      </c>
    </row>
    <row r="30" spans="1:12" ht="12.75">
      <c r="A30">
        <v>6911.8</v>
      </c>
      <c r="B30">
        <v>3728.95</v>
      </c>
      <c r="C30" s="1">
        <v>30268.6981044776</v>
      </c>
      <c r="D30" s="2">
        <v>42070</v>
      </c>
      <c r="E30" s="3">
        <f>IF($G29&lt;&gt;"",$E29+($F29/$G29),"")</f>
        <v>264.82385067495693</v>
      </c>
      <c r="G30" s="4">
        <f>IF($C30&lt;&gt;"",$C30/$E30,"")</f>
        <v>114.29747746410199</v>
      </c>
      <c r="H30" s="4">
        <f>IF(100*$A30/$A$2&lt;&gt;0,100*$A30/$A$2,"")</f>
        <v>106.95225229825563</v>
      </c>
      <c r="I30" s="4">
        <f>IF(100*$B30/$B$2&lt;&gt;0,100*$B30/$B$2,"")</f>
        <v>108.3357785957705</v>
      </c>
      <c r="J30" s="4">
        <f>IF(100*$C30/$C$2&lt;&gt;0,100*$C30/($C$2+SUM($F$2:$F29)),"")</f>
        <v>110.06086391099818</v>
      </c>
      <c r="K30" s="1">
        <f>IF($C30&lt;&gt;"",K29+F29,"")</f>
        <v>27501.7813134328</v>
      </c>
      <c r="L30" s="1">
        <f>IF(C30&lt;&gt;"",C30-K30,"")</f>
        <v>2766.9167910448014</v>
      </c>
    </row>
    <row r="31" spans="1:12" ht="12.75">
      <c r="A31">
        <v>7022.51</v>
      </c>
      <c r="B31">
        <v>3788.26</v>
      </c>
      <c r="C31" s="1">
        <v>30697.8044776119</v>
      </c>
      <c r="D31" s="2">
        <v>42083</v>
      </c>
      <c r="E31" s="3">
        <f>IF($G30&lt;&gt;"",$E30+($F30/$G30),"")</f>
        <v>264.82385067495693</v>
      </c>
      <c r="G31" s="4">
        <f>IF($C31&lt;&gt;"",$C31/$E31,"")</f>
        <v>115.91782386432476</v>
      </c>
      <c r="H31" s="4">
        <f>IF(100*$A31/$A$2&lt;&gt;0,100*$A31/$A$2,"")</f>
        <v>108.66536376732878</v>
      </c>
      <c r="I31" s="4">
        <f>IF(100*$B31/$B$2&lt;&gt;0,100*$B31/$B$2,"")</f>
        <v>110.05888966685356</v>
      </c>
      <c r="J31" s="4">
        <f>IF(100*$C31/$C$2&lt;&gt;0,100*$C31/($C$2+SUM($F$2:$F30)),"")</f>
        <v>111.62114965483364</v>
      </c>
      <c r="K31" s="1">
        <f>IF($C31&lt;&gt;"",K30+F30,"")</f>
        <v>27501.7813134328</v>
      </c>
      <c r="L31" s="1">
        <f>IF(C31&lt;&gt;"",C31-K31,"")</f>
        <v>3196.0231641790997</v>
      </c>
    </row>
    <row r="32" spans="1:12" ht="12.75">
      <c r="A32">
        <v>6773.04</v>
      </c>
      <c r="B32">
        <v>3663.58</v>
      </c>
      <c r="C32" s="1">
        <v>30046.522238806</v>
      </c>
      <c r="D32" s="2">
        <v>42094</v>
      </c>
      <c r="E32" s="3">
        <f>IF($G31&lt;&gt;"",$E31+($F31/$G31),"")</f>
        <v>264.82385067495693</v>
      </c>
      <c r="G32" s="4">
        <f>IF($C32&lt;&gt;"",$C32/$E32,"")</f>
        <v>113.45852030406772</v>
      </c>
      <c r="H32" s="4">
        <f>IF(100*$A32/$A$2&lt;&gt;0,100*$A32/$A$2,"")</f>
        <v>104.80509894762251</v>
      </c>
      <c r="I32" s="4">
        <f>IF(100*$B32/$B$2&lt;&gt;0,100*$B32/$B$2,"")</f>
        <v>106.43660862921008</v>
      </c>
      <c r="J32" s="4">
        <f>IF(100*$C32/$C$2&lt;&gt;0,100*$C32/($C$2+SUM($F$2:$F31)),"")</f>
        <v>109.2530040013454</v>
      </c>
      <c r="K32" s="1">
        <f>IF($C32&lt;&gt;"",K31+F31,"")</f>
        <v>27501.7813134328</v>
      </c>
      <c r="L32" s="1">
        <f>IF(C32&lt;&gt;"",C32-K32,"")</f>
        <v>2544.7409253732003</v>
      </c>
    </row>
    <row r="33" spans="1:12" ht="12.75">
      <c r="A33">
        <v>7060.45</v>
      </c>
      <c r="B33">
        <v>3813.34</v>
      </c>
      <c r="C33" s="1">
        <v>31410.2248656716</v>
      </c>
      <c r="D33" s="2">
        <v>42110</v>
      </c>
      <c r="E33" s="3">
        <f>IF($G32&lt;&gt;"",$E32+($F32/$G32),"")</f>
        <v>264.82385067495693</v>
      </c>
      <c r="G33" s="4">
        <f>IF($C33&lt;&gt;"",$C33/$E33,"")</f>
        <v>118.60799088003711</v>
      </c>
      <c r="H33" s="4">
        <f>IF(100*$A33/$A$2&lt;&gt;0,100*$A33/$A$2,"")</f>
        <v>109.25244216256532</v>
      </c>
      <c r="I33" s="4">
        <f>IF(100*$B33/$B$2&lt;&gt;0,100*$B33/$B$2,"")</f>
        <v>110.78752945209658</v>
      </c>
      <c r="J33" s="4">
        <f>IF(100*$C33/$C$2&lt;&gt;0,100*$C33/($C$2+SUM($F$2:$F32)),"")</f>
        <v>114.21160145117504</v>
      </c>
      <c r="K33" s="1">
        <f>IF($C33&lt;&gt;"",K32+F32,"")</f>
        <v>27501.7813134328</v>
      </c>
      <c r="L33" s="1">
        <f>IF(C33&lt;&gt;"",C33-K33,"")</f>
        <v>3908.443552238801</v>
      </c>
    </row>
    <row r="34" spans="1:12" ht="12.75">
      <c r="A34">
        <v>6994.63</v>
      </c>
      <c r="B34">
        <v>3778.37</v>
      </c>
      <c r="C34" s="1">
        <v>31188.8636268657</v>
      </c>
      <c r="D34" s="2">
        <v>42111</v>
      </c>
      <c r="E34" s="3">
        <f>IF($G33&lt;&gt;"",$E33+($F33/$G33),"")</f>
        <v>264.82385067495693</v>
      </c>
      <c r="F34">
        <v>-75</v>
      </c>
      <c r="G34" s="4">
        <f>IF($C34&lt;&gt;"",$C34/$E34,"")</f>
        <v>117.77210982838064</v>
      </c>
      <c r="H34" s="4">
        <f>IF(100*$A34/$A$2&lt;&gt;0,100*$A34/$A$2,"")</f>
        <v>108.23395244262677</v>
      </c>
      <c r="I34" s="4">
        <f>IF(100*$B34/$B$2&lt;&gt;0,100*$B34/$B$2,"")</f>
        <v>109.77155922522465</v>
      </c>
      <c r="J34" s="4">
        <f>IF(100*$C34/$C$2&lt;&gt;0,100*$C34/($C$2+SUM($F$2:$F33)),"")</f>
        <v>113.40670362916457</v>
      </c>
      <c r="K34" s="1">
        <f>IF($C34&lt;&gt;"",K33+F33,"")</f>
        <v>27501.7813134328</v>
      </c>
      <c r="L34" s="1">
        <f>IF(C34&lt;&gt;"",C34-K34,"")</f>
        <v>3687.0823134329003</v>
      </c>
    </row>
    <row r="35" spans="1:12" ht="12.75">
      <c r="A35">
        <v>7070.7</v>
      </c>
      <c r="B35">
        <v>3817.4</v>
      </c>
      <c r="C35" s="1">
        <v>31037.1058208955</v>
      </c>
      <c r="D35" s="2">
        <v>42119</v>
      </c>
      <c r="E35" s="3">
        <f>IF($G34&lt;&gt;"",$E34+($F34/$G34),"")</f>
        <v>264.18702757558907</v>
      </c>
      <c r="G35" s="4">
        <f>IF($C35&lt;&gt;"",$C35/$E35,"")</f>
        <v>117.48156639528857</v>
      </c>
      <c r="H35" s="4">
        <f>IF(100*$A35/$A$2&lt;&gt;0,100*$A35/$A$2,"")</f>
        <v>109.41104926723517</v>
      </c>
      <c r="I35" s="4">
        <f>IF(100*$B35/$B$2&lt;&gt;0,100*$B35/$B$2,"")</f>
        <v>110.90548310154182</v>
      </c>
      <c r="J35" s="4">
        <f>IF(100*$C35/$C$2&lt;&gt;0,100*$C35/($C$2+SUM($F$2:$F34)),"")</f>
        <v>113.16350054424532</v>
      </c>
      <c r="K35" s="1">
        <f>IF($C35&lt;&gt;"",K34+F34,"")</f>
        <v>27426.7813134328</v>
      </c>
      <c r="L35" s="1">
        <f>IF(C35&lt;&gt;"",C35-K35,"")</f>
        <v>3610.324507462701</v>
      </c>
    </row>
    <row r="36" spans="1:12" ht="12.75">
      <c r="A36">
        <v>6946.28</v>
      </c>
      <c r="B36">
        <v>3753.88</v>
      </c>
      <c r="C36" s="1">
        <v>30435.8256716418</v>
      </c>
      <c r="D36" s="2">
        <v>42124</v>
      </c>
      <c r="E36" s="3">
        <f>IF($G35&lt;&gt;"",$E35+($F35/$G35),"")</f>
        <v>264.18702757558907</v>
      </c>
      <c r="G36" s="4">
        <f>IF($C36&lt;&gt;"",$C36/$E36,"")</f>
        <v>115.20560245121618</v>
      </c>
      <c r="H36" s="4">
        <f>IF(100*$A36/$A$2&lt;&gt;0,100*$A36/$A$2,"")</f>
        <v>107.48579112450116</v>
      </c>
      <c r="I36" s="4">
        <f>IF(100*$B36/$B$2&lt;&gt;0,100*$B36/$B$2,"")</f>
        <v>109.06006048756112</v>
      </c>
      <c r="J36" s="4">
        <f>IF(100*$C36/$C$2&lt;&gt;0,100*$C36/($C$2+SUM($F$2:$F35)),"")</f>
        <v>110.97119025313867</v>
      </c>
      <c r="K36" s="1">
        <f>IF($C36&lt;&gt;"",K35+F35,"")</f>
        <v>27426.7813134328</v>
      </c>
      <c r="L36" s="1">
        <f>IF(C36&lt;&gt;"",C36-K36,"")</f>
        <v>3009.044358209001</v>
      </c>
    </row>
    <row r="37" spans="1:12" ht="12.75">
      <c r="A37">
        <v>6966.61</v>
      </c>
      <c r="B37">
        <v>3762.24</v>
      </c>
      <c r="C37" s="1">
        <v>30535.9902161194</v>
      </c>
      <c r="D37" s="2">
        <v>42125</v>
      </c>
      <c r="E37" s="3">
        <f>IF($G36&lt;&gt;"",$E36+($F36/$G36),"")</f>
        <v>264.18702757558907</v>
      </c>
      <c r="F37">
        <v>2389</v>
      </c>
      <c r="G37" s="4">
        <f>IF($C37&lt;&gt;"",$C37/$E37,"")</f>
        <v>115.58474500562848</v>
      </c>
      <c r="H37" s="4">
        <f>IF(100*$A37/$A$2&lt;&gt;0,100*$A37/$A$2,"")</f>
        <v>107.80037477698293</v>
      </c>
      <c r="I37" s="4">
        <f>IF(100*$B37/$B$2&lt;&gt;0,100*$B37/$B$2,"")</f>
        <v>109.30294041597546</v>
      </c>
      <c r="J37" s="4">
        <f>IF(100*$C37/$C$2&lt;&gt;0,100*$C37/($C$2+SUM($F$2:$F36)),"")</f>
        <v>111.3363973233119</v>
      </c>
      <c r="K37" s="1">
        <f>IF($C37&lt;&gt;"",K36+F36,"")</f>
        <v>27426.7813134328</v>
      </c>
      <c r="L37" s="1">
        <f>IF(C37&lt;&gt;"",C37-K37,"")</f>
        <v>3109.2089026866015</v>
      </c>
    </row>
    <row r="38" spans="1:12" ht="12.75">
      <c r="A38">
        <v>6960.49</v>
      </c>
      <c r="B38">
        <v>3779.96</v>
      </c>
      <c r="C38" s="1">
        <v>33768.8012537313</v>
      </c>
      <c r="D38" s="2">
        <v>42139</v>
      </c>
      <c r="E38" s="3">
        <f>IF($G37&lt;&gt;"",$E37+($F37/$G37),"")</f>
        <v>284.8558450729471</v>
      </c>
      <c r="G38" s="4">
        <f>IF($C38&lt;&gt;"",$C38/$E38,"")</f>
        <v>118.54698380889337</v>
      </c>
      <c r="H38" s="4">
        <f>IF(100*$A38/$A$2&lt;&gt;0,100*$A38/$A$2,"")</f>
        <v>107.70567473009713</v>
      </c>
      <c r="I38" s="4">
        <f>IF(100*$B38/$B$2&lt;&gt;0,100*$B38/$B$2,"")</f>
        <v>109.81775289582019</v>
      </c>
      <c r="J38" s="4">
        <f>IF(100*$C38/$C$2&lt;&gt;0,100*$C38/($C$2+SUM($F$2:$F37)),"")</f>
        <v>113.2581464116037</v>
      </c>
      <c r="K38" s="1">
        <f>IF($C38&lt;&gt;"",K37+F37,"")</f>
        <v>29815.7813134328</v>
      </c>
      <c r="L38" s="1">
        <f>IF(C38&lt;&gt;"",C38-K38,"")</f>
        <v>3953.019940298498</v>
      </c>
    </row>
    <row r="39" spans="1:12" ht="12.75">
      <c r="A39">
        <v>6968.87</v>
      </c>
      <c r="B39">
        <v>3784.33</v>
      </c>
      <c r="C39" s="1">
        <v>33816.7823880597</v>
      </c>
      <c r="D39" s="2">
        <v>42142</v>
      </c>
      <c r="E39" s="3">
        <f>IF($G38&lt;&gt;"",$E38+($F38/$G38),"")</f>
        <v>284.8558450729471</v>
      </c>
      <c r="G39" s="4">
        <f>IF($C39&lt;&gt;"",$C39/$E39,"")</f>
        <v>118.71542386430495</v>
      </c>
      <c r="H39" s="4">
        <f>IF(100*$A39/$A$2&lt;&gt;0,100*$A39/$A$2,"")</f>
        <v>107.83534570932966</v>
      </c>
      <c r="I39" s="4">
        <f>IF(100*$B39/$B$2&lt;&gt;0,100*$B39/$B$2,"")</f>
        <v>109.94471285840041</v>
      </c>
      <c r="J39" s="4">
        <f>IF(100*$C39/$C$2&lt;&gt;0,100*$C39/($C$2+SUM($F$2:$F38)),"")</f>
        <v>113.4190717075871</v>
      </c>
      <c r="K39" s="1">
        <f>IF($C39&lt;&gt;"",K38+F38,"")</f>
        <v>29815.7813134328</v>
      </c>
      <c r="L39" s="1">
        <f>IF(C39&lt;&gt;"",C39-K39,"")</f>
        <v>4001.0010746269</v>
      </c>
    </row>
    <row r="40" spans="1:12" ht="12.75">
      <c r="A40">
        <v>7007.26</v>
      </c>
      <c r="B40">
        <v>3805.77</v>
      </c>
      <c r="C40" s="1">
        <v>34023.0326865672</v>
      </c>
      <c r="D40" s="2">
        <v>42144</v>
      </c>
      <c r="E40" s="3">
        <f>IF($G39&lt;&gt;"",$E39+($F39/$G39),"")</f>
        <v>284.8558450729471</v>
      </c>
      <c r="G40" s="4">
        <f>IF($C40&lt;&gt;"",$C40/$E40,"")</f>
        <v>119.43947535236443</v>
      </c>
      <c r="H40" s="4">
        <f>IF(100*$A40/$A$2&lt;&gt;0,100*$A40/$A$2,"")</f>
        <v>108.42938734330778</v>
      </c>
      <c r="I40" s="4">
        <f>IF(100*$B40/$B$2&lt;&gt;0,100*$B40/$B$2,"")</f>
        <v>110.56760109586493</v>
      </c>
      <c r="J40" s="4">
        <f>IF(100*$C40/$C$2&lt;&gt;0,100*$C40/($C$2+SUM($F$2:$F39)),"")</f>
        <v>114.11082047089917</v>
      </c>
      <c r="K40" s="1">
        <f>IF($C40&lt;&gt;"",K39+F39,"")</f>
        <v>29815.7813134328</v>
      </c>
      <c r="L40" s="1">
        <f>IF(C40&lt;&gt;"",C40-K40,"")</f>
        <v>4207.251373134404</v>
      </c>
    </row>
    <row r="41" spans="1:12" ht="12.75">
      <c r="A41">
        <v>7007.3</v>
      </c>
      <c r="B41">
        <v>3805.34</v>
      </c>
      <c r="C41" s="1">
        <v>34059.3161677612</v>
      </c>
      <c r="D41" s="2">
        <v>42145</v>
      </c>
      <c r="E41" s="3">
        <f>IF($G40&lt;&gt;"",$E40+($F40/$G40),"")</f>
        <v>284.8558450729471</v>
      </c>
      <c r="F41">
        <v>130</v>
      </c>
      <c r="G41" s="4">
        <f>IF($C41&lt;&gt;"",$C41/$E41,"")</f>
        <v>119.56685023977354</v>
      </c>
      <c r="H41" s="4">
        <f>IF(100*$A41/$A$2&lt;&gt;0,100*$A41/$A$2,"")</f>
        <v>108.43000629786259</v>
      </c>
      <c r="I41" s="4">
        <f>IF(100*$B41/$B$2&lt;&gt;0,100*$B41/$B$2,"")</f>
        <v>110.55510846796803</v>
      </c>
      <c r="J41" s="4">
        <f>IF(100*$C41/$C$2&lt;&gt;0,100*$C41/($C$2+SUM($F$2:$F40)),"")</f>
        <v>114.23251267414071</v>
      </c>
      <c r="K41" s="1">
        <f>IF($C41&lt;&gt;"",K40+F40,"")</f>
        <v>29815.7813134328</v>
      </c>
      <c r="L41" s="1">
        <f>IF(C41&lt;&gt;"",C41-K41,"")</f>
        <v>4243.534854328402</v>
      </c>
    </row>
    <row r="42" spans="1:12" ht="12.75">
      <c r="A42">
        <v>7031.72</v>
      </c>
      <c r="B42">
        <v>3818.84</v>
      </c>
      <c r="C42" s="1">
        <v>34348.1091641791</v>
      </c>
      <c r="D42" s="2">
        <v>42146</v>
      </c>
      <c r="E42" s="3">
        <f>IF($G41&lt;&gt;"",$E41+($F41/$G41),"")</f>
        <v>285.94310295202735</v>
      </c>
      <c r="G42" s="4">
        <f>IF($C42&lt;&gt;"",$C42/$E42,"")</f>
        <v>120.12218098487124</v>
      </c>
      <c r="H42" s="4">
        <f>IF(100*$A42/$A$2&lt;&gt;0,100*$A42/$A$2,"")</f>
        <v>108.8078780535736</v>
      </c>
      <c r="I42" s="4">
        <f>IF(100*$B42/$B$2&lt;&gt;0,100*$B42/$B$2,"")</f>
        <v>110.94731887868495</v>
      </c>
      <c r="J42" s="4">
        <f>IF(100*$C42/$C$2&lt;&gt;0,100*$C42/($C$2+SUM($F$2:$F41)),"")</f>
        <v>114.70099512404956</v>
      </c>
      <c r="K42" s="1">
        <f>IF($C42&lt;&gt;"",K41+F41,"")</f>
        <v>29945.7813134328</v>
      </c>
      <c r="L42" s="1">
        <f>IF(C42&lt;&gt;"",C42-K42,"")</f>
        <v>4402.3278507463</v>
      </c>
    </row>
    <row r="43" spans="1:12" ht="12.75">
      <c r="A43">
        <v>6997.27</v>
      </c>
      <c r="B43">
        <v>3802.49</v>
      </c>
      <c r="C43" s="1">
        <v>34263.9083402985</v>
      </c>
      <c r="D43" s="2">
        <v>42150</v>
      </c>
      <c r="E43" s="3">
        <f>IF($G42&lt;&gt;"",$E42+($F42/$G42),"")</f>
        <v>285.94310295202735</v>
      </c>
      <c r="G43" s="4">
        <f>IF($C43&lt;&gt;"",$C43/$E43,"")</f>
        <v>119.82771392827388</v>
      </c>
      <c r="H43" s="4">
        <f>IF(100*$A43/$A$2&lt;&gt;0,100*$A43/$A$2,"")</f>
        <v>108.27480344324418</v>
      </c>
      <c r="I43" s="4">
        <f>IF(100*$B43/$B$2&lt;&gt;0,100*$B43/$B$2,"")</f>
        <v>110.47230849237222</v>
      </c>
      <c r="J43" s="4">
        <f>IF(100*$C43/$C$2&lt;&gt;0,100*$C43/($C$2+SUM($F$2:$F42)),"")</f>
        <v>114.4198175418075</v>
      </c>
      <c r="K43" s="1">
        <f>IF($C43&lt;&gt;"",K42+F42,"")</f>
        <v>29945.7813134328</v>
      </c>
      <c r="L43" s="1">
        <f>IF(C43&lt;&gt;"",C43-K43,"")</f>
        <v>4318.127026865699</v>
      </c>
    </row>
    <row r="44" spans="1:12" ht="12.75">
      <c r="A44">
        <v>7033.33</v>
      </c>
      <c r="B44">
        <v>3821.13</v>
      </c>
      <c r="C44" s="1">
        <v>34557.661641791</v>
      </c>
      <c r="D44" s="2">
        <v>42151</v>
      </c>
      <c r="E44" s="3">
        <f>IF($G43&lt;&gt;"",$E43+($F43/$G43),"")</f>
        <v>285.94310295202735</v>
      </c>
      <c r="G44" s="4">
        <f>IF($C44&lt;&gt;"",$C44/$E44,"")</f>
        <v>120.8550277486103</v>
      </c>
      <c r="H44" s="4">
        <f>IF(100*$A44/$A$2&lt;&gt;0,100*$A44/$A$2,"")</f>
        <v>108.83279097440467</v>
      </c>
      <c r="I44" s="4">
        <f>IF(100*$B44/$B$2&lt;&gt;0,100*$B44/$B$2,"")</f>
        <v>111.01384938539175</v>
      </c>
      <c r="J44" s="4">
        <f>IF(100*$C44/$C$2&lt;&gt;0,100*$C44/($C$2+SUM($F$2:$F43)),"")</f>
        <v>115.40076807509926</v>
      </c>
      <c r="K44" s="1">
        <f>IF($C44&lt;&gt;"",K43+F43,"")</f>
        <v>29945.7813134328</v>
      </c>
      <c r="L44" s="1">
        <f>IF(C44&lt;&gt;"",C44-K44,"")</f>
        <v>4611.880328358198</v>
      </c>
    </row>
    <row r="45" spans="1:12" ht="12.75">
      <c r="A45">
        <v>7040.92</v>
      </c>
      <c r="B45">
        <v>3824.67</v>
      </c>
      <c r="C45" s="1">
        <v>34447.519538806</v>
      </c>
      <c r="D45" s="2">
        <v>42152</v>
      </c>
      <c r="E45" s="3">
        <f>IF($G44&lt;&gt;"",$E44+($F44/$G44),"")</f>
        <v>285.94310295202735</v>
      </c>
      <c r="G45" s="4">
        <f>IF($C45&lt;&gt;"",$C45/$E45,"")</f>
        <v>120.46983887065554</v>
      </c>
      <c r="H45" s="4">
        <f>IF(100*$A45/$A$2&lt;&gt;0,100*$A45/$A$2,"")</f>
        <v>108.95023760117972</v>
      </c>
      <c r="I45" s="4">
        <f>IF(100*$B45/$B$2&lt;&gt;0,100*$B45/$B$2,"")</f>
        <v>111.11669567086864</v>
      </c>
      <c r="J45" s="4">
        <f>IF(100*$C45/$C$2&lt;&gt;0,100*$C45/($C$2+SUM($F$2:$F44)),"")</f>
        <v>115.03296300154925</v>
      </c>
      <c r="K45" s="1">
        <f>IF($C45&lt;&gt;"",K44+F44,"")</f>
        <v>29945.7813134328</v>
      </c>
      <c r="L45" s="1">
        <f>IF(C45&lt;&gt;"",C45-K45,"")</f>
        <v>4501.738225373203</v>
      </c>
    </row>
    <row r="46" spans="1:12" ht="12.75">
      <c r="A46">
        <v>6903.33</v>
      </c>
      <c r="B46">
        <v>3762.07</v>
      </c>
      <c r="C46" s="1">
        <v>33999.2468208955</v>
      </c>
      <c r="D46" s="2">
        <v>42159</v>
      </c>
      <c r="E46" s="3">
        <f>IF($G45&lt;&gt;"",$E45+($F45/$G45),"")</f>
        <v>285.94310295202735</v>
      </c>
      <c r="G46" s="4">
        <f>IF($C46&lt;&gt;"",$C46/$E46,"")</f>
        <v>118.90213986591435</v>
      </c>
      <c r="H46" s="4">
        <f>IF(100*$A46/$A$2&lt;&gt;0,100*$A46/$A$2,"")</f>
        <v>106.82118867127478</v>
      </c>
      <c r="I46" s="4">
        <f>IF(100*$B46/$B$2&lt;&gt;0,100*$B46/$B$2,"")</f>
        <v>109.29800147006272</v>
      </c>
      <c r="J46" s="4">
        <f>IF(100*$C46/$C$2&lt;&gt;0,100*$C46/($C$2+SUM($F$2:$F45)),"")</f>
        <v>113.53601519037488</v>
      </c>
      <c r="K46" s="1">
        <f>IF($C46&lt;&gt;"",K45+F45,"")</f>
        <v>29945.7813134328</v>
      </c>
      <c r="L46" s="1">
        <f>IF(C46&lt;&gt;"",C46-K46,"")</f>
        <v>4053.4655074627044</v>
      </c>
    </row>
    <row r="47" spans="5:12" ht="12.75">
      <c r="E47" s="3">
        <f>IF($G46&lt;&gt;"",$E46+($F46/$G46),"")</f>
        <v>285.94310295202735</v>
      </c>
      <c r="G47" s="4">
        <f>IF($C47&lt;&gt;"",$C47/$E47,"")</f>
      </c>
      <c r="H47" s="4">
        <f>IF(100*$A47/$A$2&lt;&gt;0,100*$A47/$A$2,"")</f>
      </c>
      <c r="I47" s="4">
        <f>IF(100*$B47/$B$2&lt;&gt;0,100*$B47/$B$2,"")</f>
      </c>
      <c r="J47" s="4">
        <f>IF(100*$C47/$C$2&lt;&gt;0,100*$C47/($C$2+SUM($F$2:$F46)),"")</f>
      </c>
      <c r="K47" s="1">
        <f>IF($C47&lt;&gt;"",K46+F46,"")</f>
      </c>
      <c r="L47">
        <f>IF(C47&lt;&gt;"",C47-K47,"")</f>
      </c>
    </row>
    <row r="48" spans="5:12" ht="12.75">
      <c r="E48" s="3">
        <f>IF($G47&lt;&gt;"",$E47+($F47/$G47),"")</f>
      </c>
      <c r="G48" s="4">
        <f>IF($C48&lt;&gt;"",$C48/$E48,"")</f>
      </c>
      <c r="H48" s="4">
        <f>IF(100*$A48/$A$2&lt;&gt;0,100*$A48/$A$2,"")</f>
      </c>
      <c r="I48" s="4">
        <f>IF(100*$B48/$B$2&lt;&gt;0,100*$B48/$B$2,"")</f>
      </c>
      <c r="J48" s="4">
        <f>IF(100*$C48/$C$2&lt;&gt;0,100*$C48/($C$2+SUM($F$2:$F47)),"")</f>
      </c>
      <c r="K48" s="1">
        <f>IF($C48&lt;&gt;"",K47+F47,"")</f>
      </c>
      <c r="L48">
        <f>IF(C48&lt;&gt;"",C48-K48,"")</f>
      </c>
    </row>
    <row r="49" spans="5:12" ht="12.75">
      <c r="E49" s="3">
        <f>IF($G48&lt;&gt;"",$E48+($F48/$G48),"")</f>
      </c>
      <c r="G49" s="4">
        <f>IF($C49&lt;&gt;"",$C49/$E49,"")</f>
      </c>
      <c r="H49" s="4">
        <f>IF(100*$A49/$A$2&lt;&gt;0,100*$A49/$A$2,"")</f>
      </c>
      <c r="I49" s="4">
        <f>IF(100*$B49/$B$2&lt;&gt;0,100*$B49/$B$2,"")</f>
      </c>
      <c r="J49" s="4">
        <f>IF(100*$C49/$C$2&lt;&gt;0,100*$C49/($C$2+SUM($F$2:$F48)),"")</f>
      </c>
      <c r="K49" s="1">
        <f>IF($C49&lt;&gt;"",K48+F48,"")</f>
      </c>
      <c r="L49">
        <f>IF(C49&lt;&gt;"",C49-K49,"")</f>
      </c>
    </row>
    <row r="50" spans="5:12" ht="12.75">
      <c r="E50" s="3">
        <f>IF($G49&lt;&gt;"",$E49+($F49/$G49),"")</f>
      </c>
      <c r="G50" s="4">
        <f>IF($C50&lt;&gt;"",$C50/$E50,"")</f>
      </c>
      <c r="H50" s="4">
        <f>IF(100*$A50/$A$2&lt;&gt;0,100*$A50/$A$2,"")</f>
      </c>
      <c r="I50" s="4">
        <f>IF(100*$B50/$B$2&lt;&gt;0,100*$B50/$B$2,"")</f>
      </c>
      <c r="J50" s="4">
        <f>IF(100*$C50/$C$2&lt;&gt;0,100*$C50/($C$2+SUM($F$2:$F49)),"")</f>
      </c>
      <c r="K50" s="1">
        <f>IF($C50&lt;&gt;"",K49+F49,"")</f>
      </c>
      <c r="L50">
        <f>IF(C50&lt;&gt;"",C50-K50,"")</f>
      </c>
    </row>
    <row r="51" spans="5:12" ht="12.75">
      <c r="E51" s="3">
        <f>IF($G50&lt;&gt;"",$E50+($F50/$G50),"")</f>
      </c>
      <c r="G51" s="4">
        <f>IF($C51&lt;&gt;"",$C51/$E51,"")</f>
      </c>
      <c r="H51" s="4">
        <f>IF(100*$A51/$A$2&lt;&gt;0,100*$A51/$A$2,"")</f>
      </c>
      <c r="I51" s="4">
        <f>IF(100*$B51/$B$2&lt;&gt;0,100*$B51/$B$2,"")</f>
      </c>
      <c r="J51" s="4">
        <f>IF(100*$C51/$C$2&lt;&gt;0,100*$C51/($C$2+SUM($F$2:$F50)),"")</f>
      </c>
      <c r="K51" s="1">
        <f>IF($C51&lt;&gt;"",K50+F50,"")</f>
      </c>
      <c r="L51">
        <f>IF(C51&lt;&gt;"",C51-K51,"")</f>
      </c>
    </row>
    <row r="52" spans="5:12" ht="12.75">
      <c r="E52" s="3">
        <f>IF($G51&lt;&gt;"",$E51+($F51/$G51),"")</f>
      </c>
      <c r="G52" s="4">
        <f>IF($C52&lt;&gt;"",$C52/$E52,"")</f>
      </c>
      <c r="H52" s="4">
        <f>IF(100*$A52/$A$2&lt;&gt;0,100*$A52/$A$2,"")</f>
      </c>
      <c r="I52" s="4">
        <f>IF(100*$B52/$B$2&lt;&gt;0,100*$B52/$B$2,"")</f>
      </c>
      <c r="J52" s="4">
        <f>IF(100*$C52/$C$2&lt;&gt;0,100*$C52/($C$2+SUM($F$2:$F51)),"")</f>
      </c>
      <c r="K52" s="1">
        <f>IF($C52&lt;&gt;"",K51+F51,"")</f>
      </c>
      <c r="L52">
        <f>IF(C52&lt;&gt;"",C52-K52,"")</f>
      </c>
    </row>
    <row r="53" spans="5:12" ht="12.75">
      <c r="E53" s="3">
        <f>IF($G52&lt;&gt;"",$E52+($F52/$G52),"")</f>
      </c>
      <c r="G53" s="4">
        <f>IF($C53&lt;&gt;"",$C53/$E53,"")</f>
      </c>
      <c r="H53" s="4">
        <f>IF(100*$A53/$A$2&lt;&gt;0,100*$A53/$A$2,"")</f>
      </c>
      <c r="I53" s="4">
        <f>IF(100*$B53/$B$2&lt;&gt;0,100*$B53/$B$2,"")</f>
      </c>
      <c r="J53" s="4">
        <f>IF(100*$C53/$C$2&lt;&gt;0,100*$C53/($C$2+SUM($F$2:$F52)),"")</f>
      </c>
      <c r="K53" s="1">
        <f>IF($C53&lt;&gt;"",K52+F52,"")</f>
      </c>
      <c r="L53">
        <f>IF(C53&lt;&gt;"",C53-K53,"")</f>
      </c>
    </row>
    <row r="54" spans="5:12" ht="12.75">
      <c r="E54" s="3">
        <f>IF($G53&lt;&gt;"",$E53+($F53/$G53),"")</f>
      </c>
      <c r="G54" s="4">
        <f>IF($C54&lt;&gt;"",$C54/$E54,"")</f>
      </c>
      <c r="H54" s="4">
        <f>IF(100*$A54/$A$2&lt;&gt;0,100*$A54/$A$2,"")</f>
      </c>
      <c r="I54" s="4">
        <f>IF(100*$B54/$B$2&lt;&gt;0,100*$B54/$B$2,"")</f>
      </c>
      <c r="J54" s="4">
        <f>IF(100*$C54/$C$2&lt;&gt;0,100*$C54/($C$2+SUM($F$2:$F53)),"")</f>
      </c>
      <c r="K54" s="1">
        <f>IF($C54&lt;&gt;"",K53+F53,"")</f>
      </c>
      <c r="L54">
        <f>IF(C54&lt;&gt;"",C54-K54,"")</f>
      </c>
    </row>
    <row r="55" spans="5:12" ht="12.75">
      <c r="E55" s="3">
        <f>IF($G54&lt;&gt;"",$E54+($F54/$G54),"")</f>
      </c>
      <c r="G55" s="4">
        <f>IF($C55&lt;&gt;"",$C55/$E55,"")</f>
      </c>
      <c r="H55" s="4">
        <f>IF(100*$A55/$A$2&lt;&gt;0,100*$A55/$A$2,"")</f>
      </c>
      <c r="I55" s="4">
        <f>IF(100*$B55/$B$2&lt;&gt;0,100*$B55/$B$2,"")</f>
      </c>
      <c r="J55" s="4">
        <f>IF(100*$C55/$C$2&lt;&gt;0,100*$C55/($C$2+SUM($F$2:$F54)),"")</f>
      </c>
      <c r="K55" s="1">
        <f>IF($C55&lt;&gt;"",K54+F54,"")</f>
      </c>
      <c r="L55">
        <f>IF(C55&lt;&gt;"",C55-K55,"")</f>
      </c>
    </row>
    <row r="56" spans="5:12" ht="12.75">
      <c r="E56" s="3">
        <f>IF($G55&lt;&gt;"",$E55+($F55/$G55),"")</f>
      </c>
      <c r="G56" s="4">
        <f>IF($C56&lt;&gt;"",$C56/$E56,"")</f>
      </c>
      <c r="H56" s="4">
        <f>IF(100*$A56/$A$2&lt;&gt;0,100*$A56/$A$2,"")</f>
      </c>
      <c r="I56" s="4">
        <f>IF(100*$B56/$B$2&lt;&gt;0,100*$B56/$B$2,"")</f>
      </c>
      <c r="J56" s="4">
        <f>IF(100*$C56/$C$2&lt;&gt;0,100*$C56/($C$2+SUM($F$2:$F55)),"")</f>
      </c>
      <c r="K56" s="1">
        <f>IF($C56&lt;&gt;"",K55+F55,"")</f>
      </c>
      <c r="L56">
        <f>IF(C56&lt;&gt;"",C56-K56,"")</f>
      </c>
    </row>
    <row r="57" spans="5:12" ht="12.75">
      <c r="E57" s="3">
        <f>IF($G56&lt;&gt;"",$E56+($F56/$G56),"")</f>
      </c>
      <c r="G57" s="4">
        <f>IF($C57&lt;&gt;"",$C57/$E57,"")</f>
      </c>
      <c r="H57" s="4">
        <f>IF(100*$A57/$A$2&lt;&gt;0,100*$A57/$A$2,"")</f>
      </c>
      <c r="I57" s="4">
        <f>IF(100*$B57/$B$2&lt;&gt;0,100*$B57/$B$2,"")</f>
      </c>
      <c r="J57" s="4">
        <f>IF(100*$C57/$C$2&lt;&gt;0,100*$C57/($C$2+SUM($F$2:$F56)),"")</f>
      </c>
      <c r="K57" s="1">
        <f>IF($C57&lt;&gt;"",K56+F56,"")</f>
      </c>
      <c r="L57">
        <f>IF(C57&lt;&gt;"",C57-K57,"")</f>
      </c>
    </row>
    <row r="58" spans="5:12" ht="12.75">
      <c r="E58" s="3">
        <f>IF($G57&lt;&gt;"",$E57+($F57/$G57),"")</f>
      </c>
      <c r="G58" s="4">
        <f>IF($C58&lt;&gt;"",$C58/$E58,"")</f>
      </c>
      <c r="H58" s="4">
        <f>IF(100*$A58/$A$2&lt;&gt;0,100*$A58/$A$2,"")</f>
      </c>
      <c r="I58" s="4">
        <f>IF(100*$B58/$B$2&lt;&gt;0,100*$B58/$B$2,"")</f>
      </c>
      <c r="J58" s="4">
        <f>IF(100*$C58/$C$2&lt;&gt;0,100*$C58/($C$2+SUM($F$2:$F57)),"")</f>
      </c>
      <c r="K58" s="1">
        <f>IF($C58&lt;&gt;"",K57+F57,"")</f>
      </c>
      <c r="L58">
        <f>IF(C58&lt;&gt;"",C58-K58,"")</f>
      </c>
    </row>
    <row r="59" spans="5:12" ht="12.75">
      <c r="E59" s="3">
        <f>IF($G58&lt;&gt;"",$E58+($F58/$G58),"")</f>
      </c>
      <c r="G59" s="4">
        <f>IF($C59&lt;&gt;"",$C59/$E59,"")</f>
      </c>
      <c r="H59" s="4">
        <f>IF(100*$A59/$A$2&lt;&gt;0,100*$A59/$A$2,"")</f>
      </c>
      <c r="I59" s="4">
        <f>IF(100*$B59/$B$2&lt;&gt;0,100*$B59/$B$2,"")</f>
      </c>
      <c r="J59" s="4">
        <f>IF(100*$C59/$C$2&lt;&gt;0,100*$C59/($C$2+SUM($F$2:$F58)),"")</f>
      </c>
      <c r="K59" s="1">
        <f>IF($C59&lt;&gt;"",K58+F58,"")</f>
      </c>
      <c r="L59">
        <f>IF(C59&lt;&gt;"",C59-K59,"")</f>
      </c>
    </row>
    <row r="60" spans="5:12" ht="12.75">
      <c r="E60" s="3">
        <f>IF($G59&lt;&gt;"",$E59+($F59/$G59),"")</f>
      </c>
      <c r="G60" s="4">
        <f>IF($C60&lt;&gt;"",$C60/$E60,"")</f>
      </c>
      <c r="H60" s="4">
        <f>IF(100*$A60/$A$2&lt;&gt;0,100*$A60/$A$2,"")</f>
      </c>
      <c r="I60" s="4">
        <f>IF(100*$B60/$B$2&lt;&gt;0,100*$B60/$B$2,"")</f>
      </c>
      <c r="J60" s="4">
        <f>IF(100*$C60/$C$2&lt;&gt;0,100*$C60/($C$2+SUM($F$2:$F59)),"")</f>
      </c>
      <c r="K60" s="1">
        <f>IF($C60&lt;&gt;"",K59+F59,"")</f>
      </c>
      <c r="L60">
        <f>IF(C60&lt;&gt;"",C60-K60,"")</f>
      </c>
    </row>
    <row r="61" spans="5:12" ht="12.75">
      <c r="E61" s="3">
        <f>IF($G60&lt;&gt;"",$E60+($F60/$G60),"")</f>
      </c>
      <c r="G61" s="4">
        <f>IF($C61&lt;&gt;"",$C61/$E61,"")</f>
      </c>
      <c r="H61" s="4">
        <f>IF(100*$A61/$A$2&lt;&gt;0,100*$A61/$A$2,"")</f>
      </c>
      <c r="I61" s="4">
        <f>IF(100*$B61/$B$2&lt;&gt;0,100*$B61/$B$2,"")</f>
      </c>
      <c r="J61" s="4">
        <f>IF(100*$C61/$C$2&lt;&gt;0,100*$C61/($C$2+SUM($F$2:$F60)),"")</f>
      </c>
      <c r="K61" s="1">
        <f>IF($C61&lt;&gt;"",K60+F60,"")</f>
      </c>
      <c r="L61">
        <f>IF(C61&lt;&gt;"",C61-K61,"")</f>
      </c>
    </row>
    <row r="62" spans="5:12" ht="12.75">
      <c r="E62" s="3">
        <f>IF($G61&lt;&gt;"",$E61+($F61/$G61),"")</f>
      </c>
      <c r="G62" s="4">
        <f>IF($C62&lt;&gt;"",$C62/$E62,"")</f>
      </c>
      <c r="H62" s="4">
        <f>IF(100*$A62/$A$2&lt;&gt;0,100*$A62/$A$2,"")</f>
      </c>
      <c r="I62" s="4">
        <f>IF(100*$B62/$B$2&lt;&gt;0,100*$B62/$B$2,"")</f>
      </c>
      <c r="J62" s="4">
        <f>IF(100*$C62/$C$2&lt;&gt;0,100*$C62/($C$2+SUM($F$2:$F61)),"")</f>
      </c>
      <c r="K62" s="1">
        <f>IF($C62&lt;&gt;"",K61+F61,"")</f>
      </c>
      <c r="L62">
        <f>IF(C62&lt;&gt;"",C62-K62,"")</f>
      </c>
    </row>
    <row r="63" spans="5:12" ht="12.75">
      <c r="E63" s="3">
        <f>IF($G62&lt;&gt;"",$E62+($F62/$G62),"")</f>
      </c>
      <c r="G63" s="4">
        <f>IF($C63&lt;&gt;"",$C63/$E63,"")</f>
      </c>
      <c r="H63" s="4">
        <f>IF(100*$A63/$A$2&lt;&gt;0,100*$A63/$A$2,"")</f>
      </c>
      <c r="I63" s="4">
        <f>IF(100*$B63/$B$2&lt;&gt;0,100*$B63/$B$2,"")</f>
      </c>
      <c r="J63" s="4">
        <f>IF(100*$C63/$C$2&lt;&gt;0,100*$C63/($C$2+SUM($F$2:$F62)),"")</f>
      </c>
      <c r="K63" s="1">
        <f>IF($C63&lt;&gt;"",K62+F62,"")</f>
      </c>
      <c r="L63">
        <f>IF(C63&lt;&gt;"",C63-K63,"")</f>
      </c>
    </row>
    <row r="64" spans="5:12" ht="12.75">
      <c r="E64" s="3">
        <f>IF($G63&lt;&gt;"",$E63+($F63/$G63),"")</f>
      </c>
      <c r="G64" s="4">
        <f>IF($C64&lt;&gt;"",$C64/$E64,"")</f>
      </c>
      <c r="H64" s="4">
        <f>IF(100*$A64/$A$2&lt;&gt;0,100*$A64/$A$2,"")</f>
      </c>
      <c r="I64" s="4">
        <f>IF(100*$B64/$B$2&lt;&gt;0,100*$B64/$B$2,"")</f>
      </c>
      <c r="J64" s="4">
        <f>IF(100*$C64/$C$2&lt;&gt;0,100*$C64/($C$2+SUM($F$2:$F63)),"")</f>
      </c>
      <c r="K64" s="1">
        <f>IF($C64&lt;&gt;"",K63+F63,"")</f>
      </c>
      <c r="L64">
        <f>IF(C64&lt;&gt;"",C64-K64,"")</f>
      </c>
    </row>
    <row r="65" spans="5:12" ht="12.75">
      <c r="E65" s="3">
        <f>IF($G64&lt;&gt;"",$E64+($F64/$G64),"")</f>
      </c>
      <c r="G65" s="4">
        <f>IF($C65&lt;&gt;"",$C65/$E65,"")</f>
      </c>
      <c r="H65" s="4">
        <f>IF(100*$A65/$A$2&lt;&gt;0,100*$A65/$A$2,"")</f>
      </c>
      <c r="I65" s="4">
        <f>IF(100*$B65/$B$2&lt;&gt;0,100*$B65/$B$2,"")</f>
      </c>
      <c r="J65" s="4">
        <f>IF(100*$C65/$C$2&lt;&gt;0,100*$C65/($C$2+SUM($F$2:$F64)),"")</f>
      </c>
      <c r="K65" s="1">
        <f>IF($C65&lt;&gt;"",K64+F64,"")</f>
      </c>
      <c r="L65">
        <f>IF(C65&lt;&gt;"",C65-K65,"")</f>
      </c>
    </row>
    <row r="66" spans="5:12" ht="12.75">
      <c r="E66" s="3">
        <f>IF($G65&lt;&gt;"",$E65+($F65/$G65),"")</f>
      </c>
      <c r="G66" s="4">
        <f>IF($C66&lt;&gt;"",$C66/$E66,"")</f>
      </c>
      <c r="H66" s="4">
        <f>IF(100*$A66/$A$2&lt;&gt;0,100*$A66/$A$2,"")</f>
      </c>
      <c r="I66" s="4">
        <f>IF(100*$B66/$B$2&lt;&gt;0,100*$B66/$B$2,"")</f>
      </c>
      <c r="J66" s="4">
        <f>IF(100*$C66/$C$2&lt;&gt;0,100*$C66/($C$2+SUM($F$2:$F65)),"")</f>
      </c>
      <c r="K66" s="1">
        <f>IF($C66&lt;&gt;"",K65+F65,"")</f>
      </c>
      <c r="L66">
        <f>IF(C66&lt;&gt;"",C66-K66,"")</f>
      </c>
    </row>
    <row r="67" spans="5:12" ht="12.75">
      <c r="E67" s="3">
        <f>IF($G66&lt;&gt;"",$E66+($F66/$G66),"")</f>
      </c>
      <c r="G67" s="4">
        <f>IF($C67&lt;&gt;"",$C67/$E67,"")</f>
      </c>
      <c r="H67" s="4">
        <f>IF(100*$A67/$A$2&lt;&gt;0,100*$A67/$A$2,"")</f>
      </c>
      <c r="I67" s="4">
        <f>IF(100*$B67/$B$2&lt;&gt;0,100*$B67/$B$2,"")</f>
      </c>
      <c r="J67" s="4">
        <f>IF(100*$C67/$C$2&lt;&gt;0,100*$C67/($C$2+SUM($F$2:$F66)),"")</f>
      </c>
      <c r="K67" s="1">
        <f>IF($C67&lt;&gt;"",K66+F66,"")</f>
      </c>
      <c r="L67">
        <f>IF(C67&lt;&gt;"",C67-K67,"")</f>
      </c>
    </row>
    <row r="68" spans="5:12" ht="12.75">
      <c r="E68" s="3">
        <f>IF($G67&lt;&gt;"",$E67+($F67/$G67),"")</f>
      </c>
      <c r="G68" s="4">
        <f>IF($C68&lt;&gt;"",$C68/$E68,"")</f>
      </c>
      <c r="H68" s="4">
        <f>IF(100*$A68/$A$2&lt;&gt;0,100*$A68/$A$2,"")</f>
      </c>
      <c r="I68" s="4">
        <f>IF(100*$B68/$B$2&lt;&gt;0,100*$B68/$B$2,"")</f>
      </c>
      <c r="J68" s="4">
        <f>IF(100*$C68/$C$2&lt;&gt;0,100*$C68/($C$2+SUM($F$2:$F67)),"")</f>
      </c>
      <c r="K68" s="1">
        <f>IF($C68&lt;&gt;"",K67+F67,"")</f>
      </c>
      <c r="L68">
        <f>IF(C68&lt;&gt;"",C68-K68,"")</f>
      </c>
    </row>
    <row r="69" spans="5:12" ht="12.75">
      <c r="E69" s="3">
        <f>IF($G68&lt;&gt;"",$E68+($F68/$G68),"")</f>
      </c>
      <c r="G69" s="4">
        <f>IF($C69&lt;&gt;"",$C69/$E69,"")</f>
      </c>
      <c r="H69" s="4">
        <f>IF(100*$A69/$A$2&lt;&gt;0,100*$A69/$A$2,"")</f>
      </c>
      <c r="I69" s="4">
        <f>IF(100*$B69/$B$2&lt;&gt;0,100*$B69/$B$2,"")</f>
      </c>
      <c r="J69" s="4">
        <f>IF(100*$C69/$C$2&lt;&gt;0,100*$C69/($C$2+SUM($F$2:$F68)),"")</f>
      </c>
      <c r="K69" s="1">
        <f>IF($C69&lt;&gt;"",K68+F68,"")</f>
      </c>
      <c r="L69">
        <f>IF(C69&lt;&gt;"",C69-K69,"")</f>
      </c>
    </row>
    <row r="70" spans="5:12" ht="12.75">
      <c r="E70" s="3">
        <f>IF($G69&lt;&gt;"",$E69+($F69/$G69),"")</f>
      </c>
      <c r="G70" s="4">
        <f>IF($C70&lt;&gt;"",$C70/$E70,"")</f>
      </c>
      <c r="H70" s="4">
        <f>IF(100*$A70/$A$2&lt;&gt;0,100*$A70/$A$2,"")</f>
      </c>
      <c r="I70" s="4">
        <f>IF(100*$B70/$B$2&lt;&gt;0,100*$B70/$B$2,"")</f>
      </c>
      <c r="J70" s="4">
        <f>IF(100*$C70/$C$2&lt;&gt;0,100*$C70/($C$2+SUM($F$2:$F69)),"")</f>
      </c>
      <c r="K70" s="1">
        <f>IF($C70&lt;&gt;"",K69+F69,"")</f>
      </c>
      <c r="L70">
        <f>IF(C70&lt;&gt;"",C70-K70,"")</f>
      </c>
    </row>
    <row r="71" spans="5:12" ht="12.75">
      <c r="E71" s="3">
        <f>IF($G70&lt;&gt;"",$E70+($F70/$G70),"")</f>
      </c>
      <c r="G71" s="4">
        <f>IF($C71&lt;&gt;"",$C71/$E71,"")</f>
      </c>
      <c r="H71" s="4">
        <f>IF(100*$A71/$A$2&lt;&gt;0,100*$A71/$A$2,"")</f>
      </c>
      <c r="I71" s="4">
        <f>IF(100*$B71/$B$2&lt;&gt;0,100*$B71/$B$2,"")</f>
      </c>
      <c r="J71" s="4">
        <f>IF(100*$C71/$C$2&lt;&gt;0,100*$C71/($C$2+SUM($F$2:$F70)),"")</f>
      </c>
      <c r="K71" s="1">
        <f>IF($C71&lt;&gt;"",K70+F70,"")</f>
      </c>
      <c r="L71">
        <f>IF(C71&lt;&gt;"",C71-K71,"")</f>
      </c>
    </row>
    <row r="72" spans="5:12" ht="12.75">
      <c r="E72" s="3">
        <f>IF($G71&lt;&gt;"",$E71+($F71/$G71),"")</f>
      </c>
      <c r="G72" s="4">
        <f>IF($C72&lt;&gt;"",$C72/$E72,"")</f>
      </c>
      <c r="H72" s="4">
        <f>IF(100*$A72/$A$2&lt;&gt;0,100*$A72/$A$2,"")</f>
      </c>
      <c r="I72" s="4">
        <f>IF(100*$B72/$B$2&lt;&gt;0,100*$B72/$B$2,"")</f>
      </c>
      <c r="J72" s="4">
        <f>IF(100*$C72/$C$2&lt;&gt;0,100*$C72/($C$2+SUM($F$2:$F71)),"")</f>
      </c>
      <c r="K72" s="1">
        <f>IF($C72&lt;&gt;"",K71+F71,"")</f>
      </c>
      <c r="L72">
        <f>IF(C72&lt;&gt;"",C72-K72,"")</f>
      </c>
    </row>
    <row r="73" spans="5:12" ht="12.75">
      <c r="E73" s="3">
        <f>IF($G72&lt;&gt;"",$E72+($F72/$G72),"")</f>
      </c>
      <c r="G73" s="4">
        <f>IF($C73&lt;&gt;"",$C73/$E73,"")</f>
      </c>
      <c r="H73" s="4">
        <f>IF(100*$A73/$A$2&lt;&gt;0,100*$A73/$A$2,"")</f>
      </c>
      <c r="I73" s="4">
        <f>IF(100*$B73/$B$2&lt;&gt;0,100*$B73/$B$2,"")</f>
      </c>
      <c r="J73" s="4">
        <f>IF(100*$C73/$C$2&lt;&gt;0,100*$C73/($C$2+SUM($F$2:$F72)),"")</f>
      </c>
      <c r="K73" s="1">
        <f>IF($C73&lt;&gt;"",K72+F72,"")</f>
      </c>
      <c r="L73">
        <f>IF(C73&lt;&gt;"",C73-K73,"")</f>
      </c>
    </row>
    <row r="74" spans="5:12" ht="12.75">
      <c r="E74" s="3">
        <f>IF($G73&lt;&gt;"",$E73+($F73/$G73),"")</f>
      </c>
      <c r="G74" s="4">
        <f>IF($C74&lt;&gt;"",$C74/$E74,"")</f>
      </c>
      <c r="H74" s="4">
        <f>IF(100*$A74/$A$2&lt;&gt;0,100*$A74/$A$2,"")</f>
      </c>
      <c r="I74" s="4">
        <f>IF(100*$B74/$B$2&lt;&gt;0,100*$B74/$B$2,"")</f>
      </c>
      <c r="J74" s="4">
        <f>IF(100*$C74/$C$2&lt;&gt;0,100*$C74/($C$2+SUM($F$2:$F73)),"")</f>
      </c>
      <c r="K74" s="1">
        <f>IF($C74&lt;&gt;"",K73+F73,"")</f>
      </c>
      <c r="L74">
        <f>IF(C74&lt;&gt;"",C74-K74,"")</f>
      </c>
    </row>
    <row r="75" spans="5:12" ht="12.75">
      <c r="E75" s="3">
        <f>IF($G74&lt;&gt;"",$E74+($F74/$G74),"")</f>
      </c>
      <c r="G75" s="4">
        <f>IF($C75&lt;&gt;"",$C75/$E75,"")</f>
      </c>
      <c r="H75" s="4">
        <f>IF(100*$A75/$A$2&lt;&gt;0,100*$A75/$A$2,"")</f>
      </c>
      <c r="I75" s="4">
        <f>IF(100*$B75/$B$2&lt;&gt;0,100*$B75/$B$2,"")</f>
      </c>
      <c r="J75" s="4">
        <f>IF(100*$C75/$C$2&lt;&gt;0,100*$C75/($C$2+SUM($F$2:$F74)),"")</f>
      </c>
      <c r="K75" s="1">
        <f>IF($C75&lt;&gt;"",K74+F74,"")</f>
      </c>
      <c r="L75">
        <f>IF(C75&lt;&gt;"",C75-K75,"")</f>
      </c>
    </row>
    <row r="76" spans="5:12" ht="12.75">
      <c r="E76" s="3">
        <f>IF($G75&lt;&gt;"",$E75+($F75/$G75),"")</f>
      </c>
      <c r="G76" s="4">
        <f>IF($C76&lt;&gt;"",$C76/$E76,"")</f>
      </c>
      <c r="H76" s="4">
        <f>IF(100*$A76/$A$2&lt;&gt;0,100*$A76/$A$2,"")</f>
      </c>
      <c r="I76" s="4">
        <f>IF(100*$B76/$B$2&lt;&gt;0,100*$B76/$B$2,"")</f>
      </c>
      <c r="J76" s="4">
        <f>IF(100*$C76/$C$2&lt;&gt;0,100*$C76/($C$2+SUM($F$2:$F75)),"")</f>
      </c>
      <c r="K76" s="1">
        <f>IF($C76&lt;&gt;"",K75+F75,"")</f>
      </c>
      <c r="L76">
        <f>IF(C76&lt;&gt;"",C76-K76,"")</f>
      </c>
    </row>
    <row r="77" spans="5:12" ht="12.75">
      <c r="E77" s="3">
        <f>IF($G76&lt;&gt;"",$E76+($F76/$G76),"")</f>
      </c>
      <c r="G77" s="4">
        <f>IF($C77&lt;&gt;"",$C77/$E77,"")</f>
      </c>
      <c r="H77" s="4">
        <f>IF(100*$A77/$A$2&lt;&gt;0,100*$A77/$A$2,"")</f>
      </c>
      <c r="I77" s="4">
        <f>IF(100*$B77/$B$2&lt;&gt;0,100*$B77/$B$2,"")</f>
      </c>
      <c r="J77" s="4">
        <f>IF(100*$C77/$C$2&lt;&gt;0,100*$C77/($C$2+SUM($F$2:$F76)),"")</f>
      </c>
      <c r="K77" s="1">
        <f>IF($C77&lt;&gt;"",K76+F76,"")</f>
      </c>
      <c r="L77">
        <f>IF(C77&lt;&gt;"",C77-K77,"")</f>
      </c>
    </row>
    <row r="78" spans="5:12" ht="12.75">
      <c r="E78" s="3">
        <f>IF($G77&lt;&gt;"",$E77+($F77/$G77),"")</f>
      </c>
      <c r="G78" s="4">
        <f>IF($C78&lt;&gt;"",$C78/$E78,"")</f>
      </c>
      <c r="H78" s="4">
        <f>IF(100*$A78/$A$2&lt;&gt;0,100*$A78/$A$2,"")</f>
      </c>
      <c r="I78" s="4">
        <f>IF(100*$B78/$B$2&lt;&gt;0,100*$B78/$B$2,"")</f>
      </c>
      <c r="J78" s="4">
        <f>IF(100*$C78/$C$2&lt;&gt;0,100*$C78/($C$2+SUM($F$2:$F77)),"")</f>
      </c>
      <c r="K78" s="1">
        <f>IF($C78&lt;&gt;"",K77+F77,"")</f>
      </c>
      <c r="L78">
        <f>IF(C78&lt;&gt;"",C78-K78,"")</f>
      </c>
    </row>
    <row r="79" spans="5:12" ht="12.75">
      <c r="E79" s="3">
        <f>IF($G78&lt;&gt;"",$E78+($F78/$G78),"")</f>
      </c>
      <c r="G79" s="4">
        <f>IF($C79&lt;&gt;"",$C79/$E79,"")</f>
      </c>
      <c r="H79" s="4">
        <f>IF(100*$A79/$A$2&lt;&gt;0,100*$A79/$A$2,"")</f>
      </c>
      <c r="I79" s="4">
        <f>IF(100*$B79/$B$2&lt;&gt;0,100*$B79/$B$2,"")</f>
      </c>
      <c r="J79" s="4">
        <f>IF(100*$C79/$C$2&lt;&gt;0,100*$C79/($C$2+SUM($F$2:$F78)),"")</f>
      </c>
      <c r="K79" s="1">
        <f>IF($C79&lt;&gt;"",K78+F78,"")</f>
      </c>
      <c r="L79">
        <f>IF(C79&lt;&gt;"",C79-K79,"")</f>
      </c>
    </row>
    <row r="80" spans="5:12" ht="12.75">
      <c r="E80" s="3">
        <f>IF($G79&lt;&gt;"",$E79+($F79/$G79),"")</f>
      </c>
      <c r="G80" s="4">
        <f>IF($C80&lt;&gt;"",$C80/$E80,"")</f>
      </c>
      <c r="H80" s="4">
        <f>IF(100*$A80/$A$2&lt;&gt;0,100*$A80/$A$2,"")</f>
      </c>
      <c r="I80" s="4">
        <f>IF(100*$B80/$B$2&lt;&gt;0,100*$B80/$B$2,"")</f>
      </c>
      <c r="J80" s="4">
        <f>IF(100*$C80/$C$2&lt;&gt;0,100*$C80/($C$2+SUM($F$2:$F79)),"")</f>
      </c>
      <c r="K80" s="1">
        <f>IF($C80&lt;&gt;"",K79+F79,"")</f>
      </c>
      <c r="L80">
        <f>IF(C80&lt;&gt;"",C80-K80,"")</f>
      </c>
    </row>
    <row r="81" spans="5:12" ht="12.75">
      <c r="E81" s="3">
        <f>IF($G80&lt;&gt;"",$E80+($F80/$G80),"")</f>
      </c>
      <c r="G81" s="4">
        <f>IF($C81&lt;&gt;"",$C81/$E81,"")</f>
      </c>
      <c r="H81" s="4">
        <f>IF(100*$A81/$A$2&lt;&gt;0,100*$A81/$A$2,"")</f>
      </c>
      <c r="I81" s="4">
        <f>IF(100*$B81/$B$2&lt;&gt;0,100*$B81/$B$2,"")</f>
      </c>
      <c r="J81" s="4">
        <f>IF(100*$C81/$C$2&lt;&gt;0,100*$C81/($C$2+SUM($F$2:$F80)),"")</f>
      </c>
      <c r="K81" s="1">
        <f>IF($C81&lt;&gt;"",K80+F80,"")</f>
      </c>
      <c r="L81">
        <f>IF(C81&lt;&gt;"",C81-K81,"")</f>
      </c>
    </row>
    <row r="82" spans="5:12" ht="12.75">
      <c r="E82" s="3">
        <f>IF($G81&lt;&gt;"",$E81+($F81/$G81),"")</f>
      </c>
      <c r="G82" s="4">
        <f>IF($C82&lt;&gt;"",$C82/$E82,"")</f>
      </c>
      <c r="H82" s="4">
        <f>IF(100*$A82/$A$2&lt;&gt;0,100*$A82/$A$2,"")</f>
      </c>
      <c r="I82" s="4">
        <f>IF(100*$B82/$B$2&lt;&gt;0,100*$B82/$B$2,"")</f>
      </c>
      <c r="J82" s="4">
        <f>IF(100*$C82/$C$2&lt;&gt;0,100*$C82/($C$2+SUM($F$2:$F81)),"")</f>
      </c>
      <c r="K82" s="1">
        <f>IF($C82&lt;&gt;"",K81+F81,"")</f>
      </c>
      <c r="L82">
        <f>IF(C82&lt;&gt;"",C82-K82,"")</f>
      </c>
    </row>
    <row r="83" spans="5:12" ht="12.75">
      <c r="E83" s="3">
        <f>IF($G82&lt;&gt;"",$E82+($F82/$G82),"")</f>
      </c>
      <c r="G83" s="4">
        <f>IF($C83&lt;&gt;"",$C83/$E83,"")</f>
      </c>
      <c r="H83" s="4">
        <f>IF(100*$A83/$A$2&lt;&gt;0,100*$A83/$A$2,"")</f>
      </c>
      <c r="I83" s="4">
        <f>IF(100*$B83/$B$2&lt;&gt;0,100*$B83/$B$2,"")</f>
      </c>
      <c r="J83" s="4">
        <f>IF(100*$C83/$C$2&lt;&gt;0,100*$C83/($C$2+SUM($F$2:$F82)),"")</f>
      </c>
      <c r="K83" s="1">
        <f>IF($C83&lt;&gt;"",K82+F82,"")</f>
      </c>
      <c r="L83">
        <f>IF(C83&lt;&gt;"",C83-K83,"")</f>
      </c>
    </row>
    <row r="84" spans="5:12" ht="12.75">
      <c r="E84" s="3">
        <f>IF($G83&lt;&gt;"",$E83+($F83/$G83),"")</f>
      </c>
      <c r="G84" s="4">
        <f>IF($C84&lt;&gt;"",$C84/$E84,"")</f>
      </c>
      <c r="H84" s="4">
        <f>IF(100*$A84/$A$2&lt;&gt;0,100*$A84/$A$2,"")</f>
      </c>
      <c r="I84" s="4">
        <f>IF(100*$B84/$B$2&lt;&gt;0,100*$B84/$B$2,"")</f>
      </c>
      <c r="J84" s="4">
        <f>IF(100*$C84/$C$2&lt;&gt;0,100*$C84/($C$2+SUM($F$2:$F83)),"")</f>
      </c>
      <c r="K84" s="1">
        <f>IF($C84&lt;&gt;"",K83+F83,"")</f>
      </c>
      <c r="L84">
        <f>IF(C84&lt;&gt;"",C84-K84,"")</f>
      </c>
    </row>
    <row r="85" spans="5:12" ht="12.75">
      <c r="E85" s="3">
        <f>IF($G84&lt;&gt;"",$E84+($F84/$G84),"")</f>
      </c>
      <c r="G85" s="4">
        <f>IF($C85&lt;&gt;"",$C85/$E85,"")</f>
      </c>
      <c r="H85" s="4">
        <f>IF(100*$A85/$A$2&lt;&gt;0,100*$A85/$A$2,"")</f>
      </c>
      <c r="I85" s="4">
        <f>IF(100*$B85/$B$2&lt;&gt;0,100*$B85/$B$2,"")</f>
      </c>
      <c r="J85" s="4">
        <f>IF(100*$C85/$C$2&lt;&gt;0,100*$C85/($C$2+SUM($F$2:$F84)),"")</f>
      </c>
      <c r="K85" s="1">
        <f>IF($C85&lt;&gt;"",K84+F84,"")</f>
      </c>
      <c r="L85">
        <f>IF(C85&lt;&gt;"",C85-K85,"")</f>
      </c>
    </row>
    <row r="86" spans="5:12" ht="12.75">
      <c r="E86" s="3">
        <f>IF($G85&lt;&gt;"",$E85+($F85/$G85),"")</f>
      </c>
      <c r="G86" s="4">
        <f>IF($C86&lt;&gt;"",$C86/$E86,"")</f>
      </c>
      <c r="H86" s="4">
        <f>IF(100*$A86/$A$2&lt;&gt;0,100*$A86/$A$2,"")</f>
      </c>
      <c r="I86" s="4">
        <f>IF(100*$B86/$B$2&lt;&gt;0,100*$B86/$B$2,"")</f>
      </c>
      <c r="J86" s="4">
        <f>IF(100*$C86/$C$2&lt;&gt;0,100*$C86/($C$2+SUM($F$2:$F85)),"")</f>
      </c>
      <c r="K86" s="1">
        <f>IF($C86&lt;&gt;"",K85+F85,"")</f>
      </c>
      <c r="L86">
        <f>IF(C86&lt;&gt;"",C86-K86,"")</f>
      </c>
    </row>
    <row r="87" spans="5:12" ht="12.75">
      <c r="E87" s="3">
        <f>IF($G86&lt;&gt;"",$E86+($F86/$G86),"")</f>
      </c>
      <c r="G87" s="4">
        <f>IF($C87&lt;&gt;"",$C87/$E87,"")</f>
      </c>
      <c r="H87" s="4">
        <f>IF(100*$A87/$A$2&lt;&gt;0,100*$A87/$A$2,"")</f>
      </c>
      <c r="I87" s="4">
        <f>IF(100*$B87/$B$2&lt;&gt;0,100*$B87/$B$2,"")</f>
      </c>
      <c r="J87" s="4">
        <f>IF(100*$C87/$C$2&lt;&gt;0,100*$C87/($C$2+SUM($F$2:$F86)),"")</f>
      </c>
      <c r="K87" s="1">
        <f>IF($C87&lt;&gt;"",K86+F86,"")</f>
      </c>
      <c r="L87">
        <f>IF(C87&lt;&gt;"",C87-K87,"")</f>
      </c>
    </row>
    <row r="88" spans="5:12" ht="12.75">
      <c r="E88" s="3">
        <f>IF($G87&lt;&gt;"",$E87+($F87/$G87),"")</f>
      </c>
      <c r="G88" s="4">
        <f>IF($C88&lt;&gt;"",$C88/$E88,"")</f>
      </c>
      <c r="H88" s="4">
        <f>IF(100*$A88/$A$2&lt;&gt;0,100*$A88/$A$2,"")</f>
      </c>
      <c r="I88" s="4">
        <f>IF(100*$B88/$B$2&lt;&gt;0,100*$B88/$B$2,"")</f>
      </c>
      <c r="J88" s="4">
        <f>IF(100*$C88/$C$2&lt;&gt;0,100*$C88/($C$2+SUM($F$2:$F87)),"")</f>
      </c>
      <c r="K88" s="1">
        <f>IF($C88&lt;&gt;"",K87+F87,"")</f>
      </c>
      <c r="L88">
        <f>IF(C88&lt;&gt;"",C88-K88,"")</f>
      </c>
    </row>
    <row r="89" spans="5:12" ht="12.75">
      <c r="E89" s="3">
        <f>IF($G88&lt;&gt;"",$E88+($F88/$G88),"")</f>
      </c>
      <c r="G89" s="4">
        <f>IF($C89&lt;&gt;"",$C89/$E89,"")</f>
      </c>
      <c r="H89" s="4">
        <f>IF(100*$A89/$A$2&lt;&gt;0,100*$A89/$A$2,"")</f>
      </c>
      <c r="I89" s="4">
        <f>IF(100*$B89/$B$2&lt;&gt;0,100*$B89/$B$2,"")</f>
      </c>
      <c r="J89" s="4">
        <f>IF(100*$C89/$C$2&lt;&gt;0,100*$C89/($C$2+SUM($F$2:$F88)),"")</f>
      </c>
      <c r="K89" s="1">
        <f>IF($C89&lt;&gt;"",K88+F88,"")</f>
      </c>
      <c r="L89">
        <f>IF(C89&lt;&gt;"",C89-K89,"")</f>
      </c>
    </row>
    <row r="90" spans="5:12" ht="12.75">
      <c r="E90" s="3">
        <f>IF($G89&lt;&gt;"",$E89+($F89/$G89),"")</f>
      </c>
      <c r="G90" s="4">
        <f>IF($C90&lt;&gt;"",$C90/$E90,"")</f>
      </c>
      <c r="H90" s="4">
        <f>IF(100*$A90/$A$2&lt;&gt;0,100*$A90/$A$2,"")</f>
      </c>
      <c r="I90" s="4">
        <f>IF(100*$B90/$B$2&lt;&gt;0,100*$B90/$B$2,"")</f>
      </c>
      <c r="J90" s="4">
        <f>IF(100*$C90/$C$2&lt;&gt;0,100*$C90/($C$2+SUM($F$2:$F89)),"")</f>
      </c>
      <c r="K90" s="1">
        <f>IF($C90&lt;&gt;"",K89+F89,"")</f>
      </c>
      <c r="L90">
        <f>IF(C90&lt;&gt;"",C90-K90,"")</f>
      </c>
    </row>
    <row r="91" spans="5:12" ht="12.75">
      <c r="E91" s="3">
        <f>IF($G90&lt;&gt;"",$E90+($F90/$G90),"")</f>
      </c>
      <c r="G91" s="4">
        <f>IF($C91&lt;&gt;"",$C91/$E91,"")</f>
      </c>
      <c r="H91" s="4">
        <f>IF(100*$A91/$A$2&lt;&gt;0,100*$A91/$A$2,"")</f>
      </c>
      <c r="I91" s="4">
        <f>IF(100*$B91/$B$2&lt;&gt;0,100*$B91/$B$2,"")</f>
      </c>
      <c r="J91" s="4">
        <f>IF(100*$C91/$C$2&lt;&gt;0,100*$C91/($C$2+SUM($F$2:$F90)),"")</f>
      </c>
      <c r="K91" s="1">
        <f>IF($C91&lt;&gt;"",K90+F90,"")</f>
      </c>
      <c r="L91">
        <f>IF(C91&lt;&gt;"",C91-K91,"")</f>
      </c>
    </row>
    <row r="92" spans="5:12" ht="12.75">
      <c r="E92" s="3">
        <f>IF($G91&lt;&gt;"",$E91+($F91/$G91),"")</f>
      </c>
      <c r="G92" s="4">
        <f>IF($C92&lt;&gt;"",$C92/$E92,"")</f>
      </c>
      <c r="H92" s="4">
        <f>IF(100*$A92/$A$2&lt;&gt;0,100*$A92/$A$2,"")</f>
      </c>
      <c r="I92" s="4">
        <f>IF(100*$B92/$B$2&lt;&gt;0,100*$B92/$B$2,"")</f>
      </c>
      <c r="J92" s="4">
        <f>IF(100*$C92/$C$2&lt;&gt;0,100*$C92/($C$2+SUM($F$2:$F91)),"")</f>
      </c>
      <c r="K92" s="1">
        <f>IF($C92&lt;&gt;"",K91+F91,"")</f>
      </c>
      <c r="L92">
        <f>IF(C92&lt;&gt;"",C92-K92,"")</f>
      </c>
    </row>
    <row r="93" spans="5:12" ht="12.75">
      <c r="E93" s="3">
        <f>IF($G92&lt;&gt;"",$E92+($F92/$G92),"")</f>
      </c>
      <c r="G93" s="4">
        <f>IF($C93&lt;&gt;"",$C93/$E93,"")</f>
      </c>
      <c r="H93" s="4">
        <f>IF(100*$A93/$A$2&lt;&gt;0,100*$A93/$A$2,"")</f>
      </c>
      <c r="I93" s="4">
        <f>IF(100*$B93/$B$2&lt;&gt;0,100*$B93/$B$2,"")</f>
      </c>
      <c r="J93" s="4">
        <f>IF(100*$C93/$C$2&lt;&gt;0,100*$C93/($C$2+SUM($F$2:$F92)),"")</f>
      </c>
      <c r="K93" s="1">
        <f>IF($C93&lt;&gt;"",K92+F92,"")</f>
      </c>
      <c r="L93">
        <f>IF(C93&lt;&gt;"",C93-K93,"")</f>
      </c>
    </row>
    <row r="94" spans="5:12" ht="12.75">
      <c r="E94" s="3">
        <f>IF($G93&lt;&gt;"",$E93+($F93/$G93),"")</f>
      </c>
      <c r="G94" s="4">
        <f>IF($C94&lt;&gt;"",$C94/$E94,"")</f>
      </c>
      <c r="H94" s="4">
        <f>IF(100*$A94/$A$2&lt;&gt;0,100*$A94/$A$2,"")</f>
      </c>
      <c r="I94" s="4">
        <f>IF(100*$B94/$B$2&lt;&gt;0,100*$B94/$B$2,"")</f>
      </c>
      <c r="J94" s="4">
        <f>IF(100*$C94/$C$2&lt;&gt;0,100*$C94/($C$2+SUM($F$2:$F93)),"")</f>
      </c>
      <c r="K94" s="1">
        <f>IF($C94&lt;&gt;"",K93+F93,"")</f>
      </c>
      <c r="L94">
        <f>IF(C94&lt;&gt;"",C94-K94,"")</f>
      </c>
    </row>
    <row r="95" spans="5:12" ht="12.75">
      <c r="E95" s="3">
        <f>IF($G94&lt;&gt;"",$E94+($F94/$G94),"")</f>
      </c>
      <c r="G95" s="4">
        <f>IF($C95&lt;&gt;"",$C95/$E95,"")</f>
      </c>
      <c r="H95" s="4">
        <f>IF(100*$A95/$A$2&lt;&gt;0,100*$A95/$A$2,"")</f>
      </c>
      <c r="I95" s="4">
        <f>IF(100*$B95/$B$2&lt;&gt;0,100*$B95/$B$2,"")</f>
      </c>
      <c r="J95" s="4">
        <f>IF(100*$C95/$C$2&lt;&gt;0,100*$C95/($C$2+SUM($F$2:$F94)),"")</f>
      </c>
      <c r="K95" s="1">
        <f>IF($C95&lt;&gt;"",K94+F94,"")</f>
      </c>
      <c r="L95">
        <f>IF(C95&lt;&gt;"",C95-K95,"")</f>
      </c>
    </row>
    <row r="96" spans="5:12" ht="12.75">
      <c r="E96" s="3">
        <f>IF($G95&lt;&gt;"",$E95+($F95/$G95),"")</f>
      </c>
      <c r="G96" s="4">
        <f>IF($C96&lt;&gt;"",$C96/$E96,"")</f>
      </c>
      <c r="H96" s="4">
        <f>IF(100*$A96/$A$2&lt;&gt;0,100*$A96/$A$2,"")</f>
      </c>
      <c r="I96" s="4">
        <f>IF(100*$B96/$B$2&lt;&gt;0,100*$B96/$B$2,"")</f>
      </c>
      <c r="J96" s="4">
        <f>IF(100*$C96/$C$2&lt;&gt;0,100*$C96/($C$2+SUM($F$2:$F95)),"")</f>
      </c>
      <c r="K96" s="1">
        <f>IF($C96&lt;&gt;"",K95+F95,"")</f>
      </c>
      <c r="L96">
        <f>IF(C96&lt;&gt;"",C96-K96,"")</f>
      </c>
    </row>
    <row r="97" spans="5:12" ht="12.75">
      <c r="E97" s="3">
        <f>IF($G96&lt;&gt;"",$E96+($F96/$G96),"")</f>
      </c>
      <c r="G97" s="4">
        <f>IF($C97&lt;&gt;"",$C97/$E97,"")</f>
      </c>
      <c r="H97" s="4">
        <f>IF(100*$A97/$A$2&lt;&gt;0,100*$A97/$A$2,"")</f>
      </c>
      <c r="I97" s="4">
        <f>IF(100*$B97/$B$2&lt;&gt;0,100*$B97/$B$2,"")</f>
      </c>
      <c r="J97" s="4">
        <f>IF(100*$C97/$C$2&lt;&gt;0,100*$C97/($C$2+SUM($F$2:$F96)),"")</f>
      </c>
      <c r="K97" s="1">
        <f>IF($C97&lt;&gt;"",K96+F96,"")</f>
      </c>
      <c r="L97">
        <f>IF(C97&lt;&gt;"",C97-K97,"")</f>
      </c>
    </row>
    <row r="98" spans="5:12" ht="12.75">
      <c r="E98" s="3">
        <f>IF($G97&lt;&gt;"",$E97+($F97/$G97),"")</f>
      </c>
      <c r="G98" s="4">
        <f>IF($C98&lt;&gt;"",$C98/$E98,"")</f>
      </c>
      <c r="H98" s="4">
        <f>IF(100*$A98/$A$2&lt;&gt;0,100*$A98/$A$2,"")</f>
      </c>
      <c r="I98" s="4">
        <f>IF(100*$B98/$B$2&lt;&gt;0,100*$B98/$B$2,"")</f>
      </c>
      <c r="J98" s="4">
        <f>IF(100*$C98/$C$2&lt;&gt;0,100*$C98/($C$2+SUM($F$2:$F97)),"")</f>
      </c>
      <c r="K98" s="1">
        <f>IF($C98&lt;&gt;"",K97+F97,"")</f>
      </c>
      <c r="L98">
        <f>IF(C98&lt;&gt;"",C98-K98,"")</f>
      </c>
    </row>
    <row r="99" spans="5:12" ht="12.75">
      <c r="E99" s="3">
        <f>IF($G98&lt;&gt;"",$E98+($F98/$G98),"")</f>
      </c>
      <c r="G99" s="4">
        <f>IF($C99&lt;&gt;"",$C99/$E99,"")</f>
      </c>
      <c r="H99" s="4">
        <f>IF(100*$A99/$A$2&lt;&gt;0,100*$A99/$A$2,"")</f>
      </c>
      <c r="I99" s="4">
        <f>IF(100*$B99/$B$2&lt;&gt;0,100*$B99/$B$2,"")</f>
      </c>
      <c r="J99" s="4">
        <f>IF(100*$C99/$C$2&lt;&gt;0,100*$C99/($C$2+SUM($F$2:$F98)),"")</f>
      </c>
      <c r="K99" s="1">
        <f>IF($C99&lt;&gt;"",K98+F98,"")</f>
      </c>
      <c r="L99">
        <f>IF(C99&lt;&gt;"",C99-K99,"")</f>
      </c>
    </row>
    <row r="100" spans="5:12" ht="12.75">
      <c r="E100" s="3">
        <f>IF($G99&lt;&gt;"",$E99+($F99/$G99),"")</f>
      </c>
      <c r="G100" s="4">
        <f>IF($C100&lt;&gt;"",$C100/$E100,"")</f>
      </c>
      <c r="H100" s="4">
        <f>IF(100*$A100/$A$2&lt;&gt;0,100*$A100/$A$2,"")</f>
      </c>
      <c r="I100" s="4">
        <f>IF(100*$B100/$B$2&lt;&gt;0,100*$B100/$B$2,"")</f>
      </c>
      <c r="J100" s="4">
        <f>IF(100*$C100/$C$2&lt;&gt;0,100*$C100/($C$2+SUM($F$2:$F99)),"")</f>
      </c>
      <c r="K100" s="1">
        <f>IF($C100&lt;&gt;"",K99+F99,"")</f>
      </c>
      <c r="L100">
        <f>IF(C100&lt;&gt;"",C100-K100,"")</f>
      </c>
    </row>
    <row r="101" spans="5:12" ht="12.75">
      <c r="E101" s="3">
        <f>IF($G100&lt;&gt;"",$E100+($F100/$G100),"")</f>
      </c>
      <c r="G101" s="4">
        <f>IF($C101&lt;&gt;"",$C101/$E101,"")</f>
      </c>
      <c r="H101" s="4">
        <f>IF(100*$A101/$A$2&lt;&gt;0,100*$A101/$A$2,"")</f>
      </c>
      <c r="I101" s="4">
        <f>IF(100*$B101/$B$2&lt;&gt;0,100*$B101/$B$2,"")</f>
      </c>
      <c r="J101" s="4">
        <f>IF(100*$C101/$C$2&lt;&gt;0,100*$C101/($C$2+SUM($F$2:$F100)),"")</f>
      </c>
      <c r="K101" s="1">
        <f>IF($C101&lt;&gt;"",K100+F100,"")</f>
      </c>
      <c r="L101">
        <f>IF(C101&lt;&gt;"",C101-K101,"")</f>
      </c>
    </row>
    <row r="102" spans="5:12" ht="12.75">
      <c r="E102" s="3">
        <f>IF($G101&lt;&gt;"",$E101+($F101/$G101),"")</f>
      </c>
      <c r="G102" s="4">
        <f>IF($C102&lt;&gt;"",$C102/$E102,"")</f>
      </c>
      <c r="H102" s="4">
        <f>IF(100*$A102/$A$2&lt;&gt;0,100*$A102/$A$2,"")</f>
      </c>
      <c r="I102" s="4">
        <f>IF(100*$B102/$B$2&lt;&gt;0,100*$B102/$B$2,"")</f>
      </c>
      <c r="J102" s="4">
        <f>IF(100*$C102/$C$2&lt;&gt;0,100*$C102/($C$2+SUM($F$2:$F101)),"")</f>
      </c>
      <c r="K102" s="1">
        <f>IF($C102&lt;&gt;"",K101+F101,"")</f>
      </c>
      <c r="L102">
        <f>IF(C102&lt;&gt;"",C102-K102,"")</f>
      </c>
    </row>
    <row r="103" spans="5:12" ht="12.75">
      <c r="E103" s="3">
        <f>IF($G102&lt;&gt;"",$E102+($F102/$G102),"")</f>
      </c>
      <c r="G103" s="4">
        <f>IF($C103&lt;&gt;"",$C103/$E103,"")</f>
      </c>
      <c r="H103" s="4">
        <f>IF(100*$A103/$A$2&lt;&gt;0,100*$A103/$A$2,"")</f>
      </c>
      <c r="I103" s="4">
        <f>IF(100*$B103/$B$2&lt;&gt;0,100*$B103/$B$2,"")</f>
      </c>
      <c r="J103" s="4">
        <f>IF(100*$C103/$C$2&lt;&gt;0,100*$C103/($C$2+SUM($F$2:$F102)),"")</f>
      </c>
      <c r="K103" s="1">
        <f>IF($C103&lt;&gt;"",K102+F102,"")</f>
      </c>
      <c r="L103">
        <f>IF(C103&lt;&gt;"",C103-K103,"")</f>
      </c>
    </row>
    <row r="104" spans="5:12" ht="12.75">
      <c r="E104" s="3">
        <f>IF($G103&lt;&gt;"",$E103+($F103/$G103),"")</f>
      </c>
      <c r="G104" s="4">
        <f>IF($C104&lt;&gt;"",$C104/$E104,"")</f>
      </c>
      <c r="H104" s="4">
        <f>IF(100*$A104/$A$2&lt;&gt;0,100*$A104/$A$2,"")</f>
      </c>
      <c r="I104" s="4">
        <f>IF(100*$B104/$B$2&lt;&gt;0,100*$B104/$B$2,"")</f>
      </c>
      <c r="J104" s="4">
        <f>IF(100*$C104/$C$2&lt;&gt;0,100*$C104/($C$2+SUM($F$2:$F103)),"")</f>
      </c>
      <c r="K104" s="1">
        <f>IF($C104&lt;&gt;"",K103+F103,"")</f>
      </c>
      <c r="L104">
        <f>IF(C104&lt;&gt;"",C104-K104,"")</f>
      </c>
    </row>
    <row r="105" spans="5:12" ht="12.75">
      <c r="E105" s="3">
        <f>IF($G104&lt;&gt;"",$E104+($F104/$G104),"")</f>
      </c>
      <c r="G105" s="4">
        <f>IF($C105&lt;&gt;"",$C105/$E105,"")</f>
      </c>
      <c r="H105" s="4">
        <f>IF(100*$A105/$A$2&lt;&gt;0,100*$A105/$A$2,"")</f>
      </c>
      <c r="I105" s="4">
        <f>IF(100*$B105/$B$2&lt;&gt;0,100*$B105/$B$2,"")</f>
      </c>
      <c r="J105" s="4">
        <f>IF(100*$C105/$C$2&lt;&gt;0,100*$C105/($C$2+SUM($F$2:$F104)),"")</f>
      </c>
      <c r="K105" s="1">
        <f>IF($C105&lt;&gt;"",K104+F104,"")</f>
      </c>
      <c r="L105">
        <f>IF(C105&lt;&gt;"",C105-K105,"")</f>
      </c>
    </row>
    <row r="106" spans="5:12" ht="12.75">
      <c r="E106" s="3">
        <f>IF($G105&lt;&gt;"",$E105+($F105/$G105),"")</f>
      </c>
      <c r="G106" s="4">
        <f>IF($C106&lt;&gt;"",$C106/$E106,"")</f>
      </c>
      <c r="H106" s="4">
        <f>IF(100*$A106/$A$2&lt;&gt;0,100*$A106/$A$2,"")</f>
      </c>
      <c r="I106" s="4">
        <f>IF(100*$B106/$B$2&lt;&gt;0,100*$B106/$B$2,"")</f>
      </c>
      <c r="J106" s="4">
        <f>IF(100*$C106/$C$2&lt;&gt;0,100*$C106/($C$2+SUM($F$2:$F105)),"")</f>
      </c>
      <c r="K106" s="1">
        <f>IF($C106&lt;&gt;"",K105+F105,"")</f>
      </c>
      <c r="L106">
        <f>IF(C106&lt;&gt;"",C106-K106,"")</f>
      </c>
    </row>
    <row r="107" spans="5:12" ht="12.75">
      <c r="E107" s="3">
        <f>IF($G106&lt;&gt;"",$E106+($F106/$G106),"")</f>
      </c>
      <c r="G107" s="4">
        <f>IF($C107&lt;&gt;"",$C107/$E107,"")</f>
      </c>
      <c r="H107" s="4">
        <f>IF(100*$A107/$A$2&lt;&gt;0,100*$A107/$A$2,"")</f>
      </c>
      <c r="I107" s="4">
        <f>IF(100*$B107/$B$2&lt;&gt;0,100*$B107/$B$2,"")</f>
      </c>
      <c r="J107" s="4">
        <f>IF(100*$C107/$C$2&lt;&gt;0,100*$C107/($C$2+SUM($F$2:$F106)),"")</f>
      </c>
      <c r="K107" s="1">
        <f>IF($C107&lt;&gt;"",K106+F106,"")</f>
      </c>
      <c r="L107">
        <f>IF(C107&lt;&gt;"",C107-K107,"")</f>
      </c>
    </row>
    <row r="108" spans="5:12" ht="12.75">
      <c r="E108" s="3">
        <f>IF($G107&lt;&gt;"",$E107+($F107/$G107),"")</f>
      </c>
      <c r="G108" s="4">
        <f>IF($C108&lt;&gt;"",$C108/$E108,"")</f>
      </c>
      <c r="H108" s="4">
        <f>IF(100*$A108/$A$2&lt;&gt;0,100*$A108/$A$2,"")</f>
      </c>
      <c r="I108" s="4">
        <f>IF(100*$B108/$B$2&lt;&gt;0,100*$B108/$B$2,"")</f>
      </c>
      <c r="J108" s="4">
        <f>IF(100*$C108/$C$2&lt;&gt;0,100*$C108/($C$2+SUM($F$2:$F107)),"")</f>
      </c>
      <c r="K108" s="1">
        <f>IF($C108&lt;&gt;"",K107+F107,"")</f>
      </c>
      <c r="L108">
        <f>IF(C108&lt;&gt;"",C108-K108,"")</f>
      </c>
    </row>
    <row r="109" spans="5:12" ht="12.75">
      <c r="E109" s="3">
        <f>IF($G108&lt;&gt;"",$E108+($F108/$G108),"")</f>
      </c>
      <c r="G109" s="4">
        <f>IF($C109&lt;&gt;"",$C109/$E109,"")</f>
      </c>
      <c r="H109" s="4">
        <f>IF(100*$A109/$A$2&lt;&gt;0,100*$A109/$A$2,"")</f>
      </c>
      <c r="I109" s="4">
        <f>IF(100*$B109/$B$2&lt;&gt;0,100*$B109/$B$2,"")</f>
      </c>
      <c r="J109" s="4">
        <f>IF(100*$C109/$C$2&lt;&gt;0,100*$C109/($C$2+SUM($F$2:$F108)),"")</f>
      </c>
      <c r="K109" s="1">
        <f>IF($C109&lt;&gt;"",K108+F108,"")</f>
      </c>
      <c r="L109">
        <f>IF(C109&lt;&gt;"",C109-K109,"")</f>
      </c>
    </row>
    <row r="110" spans="5:12" ht="12.75">
      <c r="E110" s="3">
        <f>IF($G109&lt;&gt;"",$E109+($F109/$G109),"")</f>
      </c>
      <c r="G110" s="4">
        <f>IF($C110&lt;&gt;"",$C110/$E110,"")</f>
      </c>
      <c r="H110" s="4">
        <f>IF(100*$A110/$A$2&lt;&gt;0,100*$A110/$A$2,"")</f>
      </c>
      <c r="I110" s="4">
        <f>IF(100*$B110/$B$2&lt;&gt;0,100*$B110/$B$2,"")</f>
      </c>
      <c r="J110" s="4">
        <f>IF(100*$C110/$C$2&lt;&gt;0,100*$C110/($C$2+SUM($F$2:$F109)),"")</f>
      </c>
      <c r="K110" s="1">
        <f>IF($C110&lt;&gt;"",K109+F109,"")</f>
      </c>
      <c r="L110">
        <f>IF(C110&lt;&gt;"",C110-K110,"")</f>
      </c>
    </row>
    <row r="111" spans="5:12" ht="12.75">
      <c r="E111" s="3">
        <f>IF($G110&lt;&gt;"",$E110+($F110/$G110),"")</f>
      </c>
      <c r="G111" s="4">
        <f>IF($C111&lt;&gt;"",$C111/$E111,"")</f>
      </c>
      <c r="H111" s="4">
        <f>IF(100*$A111/$A$2&lt;&gt;0,100*$A111/$A$2,"")</f>
      </c>
      <c r="I111" s="4">
        <f>IF(100*$B111/$B$2&lt;&gt;0,100*$B111/$B$2,"")</f>
      </c>
      <c r="J111" s="4">
        <f>IF(100*$C111/$C$2&lt;&gt;0,100*$C111/($C$2+SUM($F$2:$F110)),"")</f>
      </c>
      <c r="K111" s="1">
        <f>IF($C111&lt;&gt;"",K110+F110,"")</f>
      </c>
      <c r="L111">
        <f>IF(C111&lt;&gt;"",C111-K111,"")</f>
      </c>
    </row>
    <row r="112" spans="5:12" ht="12.75">
      <c r="E112" s="3">
        <f>IF($G111&lt;&gt;"",$E111+($F111/$G111),"")</f>
      </c>
      <c r="G112" s="4">
        <f>IF($C112&lt;&gt;"",$C112/$E112,"")</f>
      </c>
      <c r="H112" s="4">
        <f>IF(100*$A112/$A$2&lt;&gt;0,100*$A112/$A$2,"")</f>
      </c>
      <c r="I112" s="4">
        <f>IF(100*$B112/$B$2&lt;&gt;0,100*$B112/$B$2,"")</f>
      </c>
      <c r="J112" s="4">
        <f>IF(100*$C112/$C$2&lt;&gt;0,100*$C112/($C$2+SUM($F$2:$F111)),"")</f>
      </c>
      <c r="K112" s="1">
        <f>IF($C112&lt;&gt;"",K111+F111,"")</f>
      </c>
      <c r="L112">
        <f>IF(C112&lt;&gt;"",C112-K112,"")</f>
      </c>
    </row>
    <row r="113" spans="5:12" ht="12.75">
      <c r="E113" s="3">
        <f>IF($G112&lt;&gt;"",$E112+($F112/$G112),"")</f>
      </c>
      <c r="G113" s="4">
        <f>IF($C113&lt;&gt;"",$C113/$E113,"")</f>
      </c>
      <c r="H113" s="4">
        <f>IF(100*$A113/$A$2&lt;&gt;0,100*$A113/$A$2,"")</f>
      </c>
      <c r="I113" s="4">
        <f>IF(100*$B113/$B$2&lt;&gt;0,100*$B113/$B$2,"")</f>
      </c>
      <c r="J113" s="4">
        <f>IF(100*$C113/$C$2&lt;&gt;0,100*$C113/($C$2+SUM($F$2:$F112)),"")</f>
      </c>
      <c r="K113" s="1">
        <f>IF($C113&lt;&gt;"",K112+F112,"")</f>
      </c>
      <c r="L113">
        <f>IF(C113&lt;&gt;"",C113-K113,"")</f>
      </c>
    </row>
    <row r="114" spans="5:12" ht="12.75">
      <c r="E114" s="3">
        <f>IF($G113&lt;&gt;"",$E113+($F113/$G113),"")</f>
      </c>
      <c r="G114" s="4">
        <f>IF($C114&lt;&gt;"",$C114/$E114,"")</f>
      </c>
      <c r="H114" s="4">
        <f>IF(100*$A114/$A$2&lt;&gt;0,100*$A114/$A$2,"")</f>
      </c>
      <c r="I114" s="4">
        <f>IF(100*$B114/$B$2&lt;&gt;0,100*$B114/$B$2,"")</f>
      </c>
      <c r="J114" s="4">
        <f>IF(100*$C114/$C$2&lt;&gt;0,100*$C114/($C$2+SUM($F$2:$F113)),"")</f>
      </c>
      <c r="K114" s="1">
        <f>IF($C114&lt;&gt;"",K113+F113,"")</f>
      </c>
      <c r="L114">
        <f>IF(C114&lt;&gt;"",C114-K114,"")</f>
      </c>
    </row>
    <row r="115" spans="5:12" ht="12.75">
      <c r="E115" s="3">
        <f>IF($G114&lt;&gt;"",$E114+($F114/$G114),"")</f>
      </c>
      <c r="G115" s="4">
        <f>IF($C115&lt;&gt;"",$C115/$E115,"")</f>
      </c>
      <c r="H115" s="4">
        <f>IF(100*$A115/$A$2&lt;&gt;0,100*$A115/$A$2,"")</f>
      </c>
      <c r="I115" s="4">
        <f>IF(100*$B115/$B$2&lt;&gt;0,100*$B115/$B$2,"")</f>
      </c>
      <c r="J115" s="4">
        <f>IF(100*$C115/$C$2&lt;&gt;0,100*$C115/($C$2+SUM($F$2:$F114)),"")</f>
      </c>
      <c r="K115" s="1">
        <f>IF($C115&lt;&gt;"",K114+F114,"")</f>
      </c>
      <c r="L115">
        <f>IF(C115&lt;&gt;"",C115-K115,"")</f>
      </c>
    </row>
    <row r="116" spans="5:12" ht="12.75">
      <c r="E116" s="3">
        <f>IF($G115&lt;&gt;"",$E115+($F115/$G115),"")</f>
      </c>
      <c r="G116" s="4">
        <f>IF($C116&lt;&gt;"",$C116/$E116,"")</f>
      </c>
      <c r="H116" s="4">
        <f>IF(100*$A116/$A$2&lt;&gt;0,100*$A116/$A$2,"")</f>
      </c>
      <c r="I116" s="4">
        <f>IF(100*$B116/$B$2&lt;&gt;0,100*$B116/$B$2,"")</f>
      </c>
      <c r="J116" s="4">
        <f>IF(100*$C116/$C$2&lt;&gt;0,100*$C116/($C$2+SUM($F$2:$F115)),"")</f>
      </c>
      <c r="K116" s="1">
        <f>IF($C116&lt;&gt;"",K115+F115,"")</f>
      </c>
      <c r="L116">
        <f>IF(C116&lt;&gt;"",C116-K116,"")</f>
      </c>
    </row>
    <row r="117" spans="5:12" ht="12.75">
      <c r="E117" s="3">
        <f>IF($G116&lt;&gt;"",$E116+($F116/$G116),"")</f>
      </c>
      <c r="G117" s="4">
        <f>IF($C117&lt;&gt;"",$C117/$E117,"")</f>
      </c>
      <c r="H117" s="4">
        <f>IF(100*$A117/$A$2&lt;&gt;0,100*$A117/$A$2,"")</f>
      </c>
      <c r="I117" s="4">
        <f>IF(100*$B117/$B$2&lt;&gt;0,100*$B117/$B$2,"")</f>
      </c>
      <c r="J117" s="4">
        <f>IF(100*$C117/$C$2&lt;&gt;0,100*$C117/($C$2+SUM($F$2:$F116)),"")</f>
      </c>
      <c r="K117" s="1">
        <f>IF($C117&lt;&gt;"",K116+F116,"")</f>
      </c>
      <c r="L117">
        <f>IF(C117&lt;&gt;"",C117-K117,"")</f>
      </c>
    </row>
    <row r="118" spans="5:12" ht="12.75">
      <c r="E118" s="3">
        <f>IF($G117&lt;&gt;"",$E117+($F117/$G117),"")</f>
      </c>
      <c r="G118" s="4">
        <f>IF($C118&lt;&gt;"",$C118/$E118,"")</f>
      </c>
      <c r="H118" s="4">
        <f>IF(100*$A118/$A$2&lt;&gt;0,100*$A118/$A$2,"")</f>
      </c>
      <c r="I118" s="4">
        <f>IF(100*$B118/$B$2&lt;&gt;0,100*$B118/$B$2,"")</f>
      </c>
      <c r="J118" s="4">
        <f>IF(100*$C118/$C$2&lt;&gt;0,100*$C118/($C$2+SUM($F$2:$F117)),"")</f>
      </c>
      <c r="K118" s="1">
        <f>IF($C118&lt;&gt;"",K117+F117,"")</f>
      </c>
      <c r="L118">
        <f>IF(C118&lt;&gt;"",C118-K118,"")</f>
      </c>
    </row>
    <row r="119" spans="5:12" ht="12.75">
      <c r="E119" s="3">
        <f>IF($G118&lt;&gt;"",$E118+($F118/$G118),"")</f>
      </c>
      <c r="G119" s="4">
        <f>IF($C119&lt;&gt;"",$C119/$E119,"")</f>
      </c>
      <c r="H119" s="4">
        <f>IF(100*$A119/$A$2&lt;&gt;0,100*$A119/$A$2,"")</f>
      </c>
      <c r="I119" s="4">
        <f>IF(100*$B119/$B$2&lt;&gt;0,100*$B119/$B$2,"")</f>
      </c>
      <c r="J119" s="4">
        <f>IF(100*$C119/$C$2&lt;&gt;0,100*$C119/($C$2+SUM($F$2:$F118)),"")</f>
      </c>
      <c r="K119" s="1">
        <f>IF($C119&lt;&gt;"",K118+F118,"")</f>
      </c>
      <c r="L119">
        <f>IF(C119&lt;&gt;"",C119-K119,"")</f>
      </c>
    </row>
    <row r="120" spans="5:12" ht="12.75">
      <c r="E120" s="3">
        <f>IF($G119&lt;&gt;"",$E119+($F119/$G119),"")</f>
      </c>
      <c r="G120" s="4">
        <f>IF($C120&lt;&gt;"",$C120/$E120,"")</f>
      </c>
      <c r="H120" s="4">
        <f>IF(100*$A120/$A$2&lt;&gt;0,100*$A120/$A$2,"")</f>
      </c>
      <c r="I120" s="4">
        <f>IF(100*$B120/$B$2&lt;&gt;0,100*$B120/$B$2,"")</f>
      </c>
      <c r="J120" s="4">
        <f>IF(100*$C120/$C$2&lt;&gt;0,100*$C120/($C$2+SUM($F$2:$F119)),"")</f>
      </c>
      <c r="K120" s="1">
        <f>IF($C120&lt;&gt;"",K119+F119,"")</f>
      </c>
      <c r="L120">
        <f>IF(C120&lt;&gt;"",C120-K120,"")</f>
      </c>
    </row>
    <row r="121" spans="5:12" ht="12.75">
      <c r="E121" s="3">
        <f>IF($G120&lt;&gt;"",$E120+($F120/$G120),"")</f>
      </c>
      <c r="G121" s="4">
        <f>IF($C121&lt;&gt;"",$C121/$E121,"")</f>
      </c>
      <c r="H121" s="4">
        <f>IF(100*$A121/$A$2&lt;&gt;0,100*$A121/$A$2,"")</f>
      </c>
      <c r="I121" s="4">
        <f>IF(100*$B121/$B$2&lt;&gt;0,100*$B121/$B$2,"")</f>
      </c>
      <c r="J121" s="4">
        <f>IF(100*$C121/$C$2&lt;&gt;0,100*$C121/($C$2+SUM($F$2:$F120)),"")</f>
      </c>
      <c r="K121" s="1">
        <f>IF($C121&lt;&gt;"",K120+F120,"")</f>
      </c>
      <c r="L121">
        <f>IF(C121&lt;&gt;"",C121-K121,"")</f>
      </c>
    </row>
    <row r="122" spans="5:12" ht="12.75">
      <c r="E122" s="3">
        <f>IF($G121&lt;&gt;"",$E121+($F121/$G121),"")</f>
      </c>
      <c r="G122" s="4">
        <f>IF($C122&lt;&gt;"",$C122/$E122,"")</f>
      </c>
      <c r="H122" s="4">
        <f>IF(100*$A122/$A$2&lt;&gt;0,100*$A122/$A$2,"")</f>
      </c>
      <c r="I122" s="4">
        <f>IF(100*$B122/$B$2&lt;&gt;0,100*$B122/$B$2,"")</f>
      </c>
      <c r="J122" s="4">
        <f>IF(100*$C122/$C$2&lt;&gt;0,100*$C122/($C$2+SUM($F$2:$F121)),"")</f>
      </c>
      <c r="K122" s="1">
        <f>IF($C122&lt;&gt;"",K121+F121,"")</f>
      </c>
      <c r="L122">
        <f>IF(C122&lt;&gt;"",C122-K122,"")</f>
      </c>
    </row>
    <row r="123" spans="5:12" ht="12.75">
      <c r="E123" s="3">
        <f>IF($G122&lt;&gt;"",$E122+($F122/$G122),"")</f>
      </c>
      <c r="G123" s="4">
        <f>IF($C123&lt;&gt;"",$C123/$E123,"")</f>
      </c>
      <c r="H123" s="4">
        <f>IF(100*$A123/$A$2&lt;&gt;0,100*$A123/$A$2,"")</f>
      </c>
      <c r="I123" s="4">
        <f>IF(100*$B123/$B$2&lt;&gt;0,100*$B123/$B$2,"")</f>
      </c>
      <c r="J123" s="4">
        <f>IF(100*$C123/$C$2&lt;&gt;0,100*$C123/($C$2+SUM($F$2:$F122)),"")</f>
      </c>
      <c r="K123" s="1">
        <f>IF($C123&lt;&gt;"",K122+F122,"")</f>
      </c>
      <c r="L123">
        <f>IF(C123&lt;&gt;"",C123-K123,"")</f>
      </c>
    </row>
    <row r="124" spans="5:12" ht="12.75">
      <c r="E124" s="3">
        <f>IF($G123&lt;&gt;"",$E123+($F123/$G123),"")</f>
      </c>
      <c r="G124" s="4">
        <f>IF($C124&lt;&gt;"",$C124/$E124,"")</f>
      </c>
      <c r="H124" s="4">
        <f>IF(100*$A124/$A$2&lt;&gt;0,100*$A124/$A$2,"")</f>
      </c>
      <c r="I124" s="4">
        <f>IF(100*$B124/$B$2&lt;&gt;0,100*$B124/$B$2,"")</f>
      </c>
      <c r="J124" s="4">
        <f>IF(100*$C124/$C$2&lt;&gt;0,100*$C124/($C$2+SUM($F$2:$F123)),"")</f>
      </c>
      <c r="K124" s="1">
        <f>IF($C124&lt;&gt;"",K123+F123,"")</f>
      </c>
      <c r="L124">
        <f>IF(C124&lt;&gt;"",C124-K124,"")</f>
      </c>
    </row>
    <row r="125" spans="5:12" ht="12.75">
      <c r="E125" s="3">
        <f>IF($G124&lt;&gt;"",$E124+($F124/$G124),"")</f>
      </c>
      <c r="G125" s="4">
        <f>IF($C125&lt;&gt;"",$C125/$E125,"")</f>
      </c>
      <c r="H125" s="4">
        <f>IF(100*$A125/$A$2&lt;&gt;0,100*$A125/$A$2,"")</f>
      </c>
      <c r="I125" s="4">
        <f>IF(100*$B125/$B$2&lt;&gt;0,100*$B125/$B$2,"")</f>
      </c>
      <c r="J125" s="4">
        <f>IF(100*$C125/$C$2&lt;&gt;0,100*$C125/($C$2+SUM($F$2:$F124)),"")</f>
      </c>
      <c r="K125" s="1">
        <f>IF($C125&lt;&gt;"",K124+F124,"")</f>
      </c>
      <c r="L125">
        <f>IF(C125&lt;&gt;"",C125-K125,"")</f>
      </c>
    </row>
    <row r="126" spans="5:12" ht="12.75">
      <c r="E126" s="3">
        <f>IF($G125&lt;&gt;"",$E125+($F125/$G125),"")</f>
      </c>
      <c r="G126" s="4">
        <f>IF($C126&lt;&gt;"",$C126/$E126,"")</f>
      </c>
      <c r="H126" s="4">
        <f>IF(100*$A126/$A$2&lt;&gt;0,100*$A126/$A$2,"")</f>
      </c>
      <c r="I126" s="4">
        <f>IF(100*$B126/$B$2&lt;&gt;0,100*$B126/$B$2,"")</f>
      </c>
      <c r="J126" s="4">
        <f>IF(100*$C126/$C$2&lt;&gt;0,100*$C126/($C$2+SUM($F$2:$F125)),"")</f>
      </c>
      <c r="K126" s="1">
        <f>IF($C126&lt;&gt;"",K125+F125,"")</f>
      </c>
      <c r="L126">
        <f>IF(C126&lt;&gt;"",C126-K126,"")</f>
      </c>
    </row>
    <row r="127" spans="5:12" ht="12.75">
      <c r="E127" s="3">
        <f>IF($G126&lt;&gt;"",$E126+($F126/$G126),"")</f>
      </c>
      <c r="G127" s="4">
        <f>IF($C127&lt;&gt;"",$C127/$E127,"")</f>
      </c>
      <c r="H127" s="4">
        <f>IF(100*$A127/$A$2&lt;&gt;0,100*$A127/$A$2,"")</f>
      </c>
      <c r="I127" s="4">
        <f>IF(100*$B127/$B$2&lt;&gt;0,100*$B127/$B$2,"")</f>
      </c>
      <c r="J127" s="4">
        <f>IF(100*$C127/$C$2&lt;&gt;0,100*$C127/($C$2+SUM($F$2:$F126)),"")</f>
      </c>
      <c r="K127" s="1">
        <f>IF($C127&lt;&gt;"",K126+F126,"")</f>
      </c>
      <c r="L127">
        <f>IF(C127&lt;&gt;"",C127-K127,"")</f>
      </c>
    </row>
    <row r="128" spans="5:12" ht="12.75">
      <c r="E128" s="3">
        <f>IF($G127&lt;&gt;"",$E127+($F127/$G127),"")</f>
      </c>
      <c r="G128" s="4">
        <f>IF($C128&lt;&gt;"",$C128/$E128,"")</f>
      </c>
      <c r="H128" s="4">
        <f>IF(100*$A128/$A$2&lt;&gt;0,100*$A128/$A$2,"")</f>
      </c>
      <c r="I128" s="4">
        <f>IF(100*$B128/$B$2&lt;&gt;0,100*$B128/$B$2,"")</f>
      </c>
      <c r="J128" s="4">
        <f>IF(100*$C128/$C$2&lt;&gt;0,100*$C128/($C$2+SUM($F$2:$F127)),"")</f>
      </c>
      <c r="K128" s="1">
        <f>IF($C128&lt;&gt;"",K127+F127,"")</f>
      </c>
      <c r="L128">
        <f>IF(C128&lt;&gt;"",C128-K128,"")</f>
      </c>
    </row>
    <row r="129" spans="5:12" ht="12.75">
      <c r="E129" s="3">
        <f>IF($G128&lt;&gt;"",$E128+($F128/$G128),"")</f>
      </c>
      <c r="G129" s="4">
        <f>IF($C129&lt;&gt;"",$C129/$E129,"")</f>
      </c>
      <c r="H129" s="4">
        <f>IF(100*$A129/$A$2&lt;&gt;0,100*$A129/$A$2,"")</f>
      </c>
      <c r="I129" s="4">
        <f>IF(100*$B129/$B$2&lt;&gt;0,100*$B129/$B$2,"")</f>
      </c>
      <c r="J129" s="4">
        <f>IF(100*$C129/$C$2&lt;&gt;0,100*$C129/($C$2+SUM($F$2:$F128)),"")</f>
      </c>
      <c r="K129" s="1">
        <f>IF($C129&lt;&gt;"",K128+F128,"")</f>
      </c>
      <c r="L129">
        <f>IF(C129&lt;&gt;"",C129-K129,"")</f>
      </c>
    </row>
    <row r="130" spans="5:12" ht="12.75">
      <c r="E130" s="3">
        <f>IF($G129&lt;&gt;"",$E129+($F129/$G129),"")</f>
      </c>
      <c r="G130" s="4">
        <f>IF($C130&lt;&gt;"",$C130/$E130,"")</f>
      </c>
      <c r="H130" s="4">
        <f>IF(100*$A130/$A$2&lt;&gt;0,100*$A130/$A$2,"")</f>
      </c>
      <c r="I130" s="4">
        <f>IF(100*$B130/$B$2&lt;&gt;0,100*$B130/$B$2,"")</f>
      </c>
      <c r="J130" s="4">
        <f>IF(100*$C130/$C$2&lt;&gt;0,100*$C130/($C$2+SUM($F$2:$F129)),"")</f>
      </c>
      <c r="K130" s="1">
        <f>IF($C130&lt;&gt;"",K129+F129,"")</f>
      </c>
      <c r="L130">
        <f>IF(C130&lt;&gt;"",C130-K130,"")</f>
      </c>
    </row>
    <row r="131" spans="5:12" ht="12.75">
      <c r="E131" s="3">
        <f>IF($G130&lt;&gt;"",$E130+($F130/$G130),"")</f>
      </c>
      <c r="G131" s="4">
        <f>IF($C131&lt;&gt;"",$C131/$E131,"")</f>
      </c>
      <c r="H131" s="4">
        <f>IF(100*$A131/$A$2&lt;&gt;0,100*$A131/$A$2,"")</f>
      </c>
      <c r="I131" s="4">
        <f>IF(100*$B131/$B$2&lt;&gt;0,100*$B131/$B$2,"")</f>
      </c>
      <c r="J131" s="4">
        <f>IF(100*$C131/$C$2&lt;&gt;0,100*$C131/($C$2+SUM($F$2:$F130)),"")</f>
      </c>
      <c r="K131" s="1">
        <f>IF($C131&lt;&gt;"",K130+F130,"")</f>
      </c>
      <c r="L131">
        <f>IF(C131&lt;&gt;"",C131-K131,"")</f>
      </c>
    </row>
    <row r="132" spans="5:12" ht="12.75">
      <c r="E132" s="3">
        <f>IF($G131&lt;&gt;"",$E131+($F131/$G131),"")</f>
      </c>
      <c r="G132" s="4">
        <f>IF($C132&lt;&gt;"",$C132/$E132,"")</f>
      </c>
      <c r="H132" s="4">
        <f>IF(100*$A132/$A$2&lt;&gt;0,100*$A132/$A$2,"")</f>
      </c>
      <c r="I132" s="4">
        <f>IF(100*$B132/$B$2&lt;&gt;0,100*$B132/$B$2,"")</f>
      </c>
      <c r="J132" s="4">
        <f>IF(100*$C132/$C$2&lt;&gt;0,100*$C132/($C$2+SUM($F$2:$F131)),"")</f>
      </c>
      <c r="K132" s="1">
        <f>IF($C132&lt;&gt;"",K131+F131,"")</f>
      </c>
      <c r="L132">
        <f>IF(C132&lt;&gt;"",C132-K132,"")</f>
      </c>
    </row>
    <row r="133" spans="5:12" ht="12.75">
      <c r="E133" s="3">
        <f>IF($G132&lt;&gt;"",$E132+($F132/$G132),"")</f>
      </c>
      <c r="G133" s="4">
        <f>IF($C133&lt;&gt;"",$C133/$E133,"")</f>
      </c>
      <c r="H133" s="4">
        <f>IF(100*$A133/$A$2&lt;&gt;0,100*$A133/$A$2,"")</f>
      </c>
      <c r="I133" s="4">
        <f>IF(100*$B133/$B$2&lt;&gt;0,100*$B133/$B$2,"")</f>
      </c>
      <c r="J133" s="4">
        <f>IF(100*$C133/$C$2&lt;&gt;0,100*$C133/($C$2+SUM($F$2:$F132)),"")</f>
      </c>
      <c r="K133" s="1">
        <f>IF($C133&lt;&gt;"",K132+F132,"")</f>
      </c>
      <c r="L133">
        <f>IF(C133&lt;&gt;"",C133-K133,"")</f>
      </c>
    </row>
    <row r="134" spans="5:12" ht="12.75">
      <c r="E134" s="3">
        <f>IF($G133&lt;&gt;"",$E133+($F133/$G133),"")</f>
      </c>
      <c r="G134" s="4">
        <f>IF($C134&lt;&gt;"",$C134/$E134,"")</f>
      </c>
      <c r="H134" s="4">
        <f>IF(100*$A134/$A$2&lt;&gt;0,100*$A134/$A$2,"")</f>
      </c>
      <c r="I134" s="4">
        <f>IF(100*$B134/$B$2&lt;&gt;0,100*$B134/$B$2,"")</f>
      </c>
      <c r="J134" s="4">
        <f>IF(100*$C134/$C$2&lt;&gt;0,100*$C134/($C$2+SUM($F$2:$F133)),"")</f>
      </c>
      <c r="K134" s="1">
        <f>IF($C134&lt;&gt;"",K133+F133,"")</f>
      </c>
      <c r="L134">
        <f>IF(C134&lt;&gt;"",C134-K134,"")</f>
      </c>
    </row>
    <row r="135" spans="5:12" ht="12.75">
      <c r="E135" s="3">
        <f>IF($G134&lt;&gt;"",$E134+($F134/$G134),"")</f>
      </c>
      <c r="G135" s="4">
        <f>IF($C135&lt;&gt;"",$C135/$E135,"")</f>
      </c>
      <c r="H135" s="4">
        <f>IF(100*$A135/$A$2&lt;&gt;0,100*$A135/$A$2,"")</f>
      </c>
      <c r="I135" s="4">
        <f>IF(100*$B135/$B$2&lt;&gt;0,100*$B135/$B$2,"")</f>
      </c>
      <c r="J135" s="4">
        <f>IF(100*$C135/$C$2&lt;&gt;0,100*$C135/($C$2+SUM($F$2:$F134)),"")</f>
      </c>
      <c r="K135" s="1">
        <f>IF($C135&lt;&gt;"",K134+F134,"")</f>
      </c>
      <c r="L135">
        <f>IF(C135&lt;&gt;"",C135-K135,"")</f>
      </c>
    </row>
    <row r="136" spans="5:12" ht="12.75">
      <c r="E136" s="3">
        <f>IF($G135&lt;&gt;"",$E135+($F135/$G135),"")</f>
      </c>
      <c r="G136" s="4">
        <f>IF($C136&lt;&gt;"",$C136/$E136,"")</f>
      </c>
      <c r="H136" s="4">
        <f>IF(100*$A136/$A$2&lt;&gt;0,100*$A136/$A$2,"")</f>
      </c>
      <c r="I136" s="4">
        <f>IF(100*$B136/$B$2&lt;&gt;0,100*$B136/$B$2,"")</f>
      </c>
      <c r="J136" s="4">
        <f>IF(100*$C136/$C$2&lt;&gt;0,100*$C136/($C$2+SUM($F$2:$F135)),"")</f>
      </c>
      <c r="K136" s="1">
        <f>IF($C136&lt;&gt;"",K135+F135,"")</f>
      </c>
      <c r="L136">
        <f>IF(C136&lt;&gt;"",C136-K136,"")</f>
      </c>
    </row>
    <row r="137" spans="5:12" ht="12.75">
      <c r="E137" s="3">
        <f>IF($G136&lt;&gt;"",$E136+($F136/$G136),"")</f>
      </c>
      <c r="G137" s="4">
        <f>IF($C137&lt;&gt;"",$C137/$E137,"")</f>
      </c>
      <c r="H137" s="4">
        <f>IF(100*$A137/$A$2&lt;&gt;0,100*$A137/$A$2,"")</f>
      </c>
      <c r="I137" s="4">
        <f>IF(100*$B137/$B$2&lt;&gt;0,100*$B137/$B$2,"")</f>
      </c>
      <c r="J137" s="4">
        <f>IF(100*$C137/$C$2&lt;&gt;0,100*$C137/($C$2+SUM($F$2:$F136)),"")</f>
      </c>
      <c r="K137" s="1">
        <f>IF($C137&lt;&gt;"",K136+F136,"")</f>
      </c>
      <c r="L137">
        <f>IF(C137&lt;&gt;"",C137-K137,"")</f>
      </c>
    </row>
    <row r="138" spans="5:12" ht="12.75">
      <c r="E138" s="3">
        <f>IF($G137&lt;&gt;"",$E137+($F137/$G137),"")</f>
      </c>
      <c r="G138" s="4">
        <f>IF($C138&lt;&gt;"",$C138/$E138,"")</f>
      </c>
      <c r="H138" s="4">
        <f>IF(100*$A138/$A$2&lt;&gt;0,100*$A138/$A$2,"")</f>
      </c>
      <c r="I138" s="4">
        <f>IF(100*$B138/$B$2&lt;&gt;0,100*$B138/$B$2,"")</f>
      </c>
      <c r="J138" s="4">
        <f>IF(100*$C138/$C$2&lt;&gt;0,100*$C138/($C$2+SUM($F$2:$F137)),"")</f>
      </c>
      <c r="K138" s="1">
        <f>IF($C138&lt;&gt;"",K137+F137,"")</f>
      </c>
      <c r="L138">
        <f>IF(C138&lt;&gt;"",C138-K138,"")</f>
      </c>
    </row>
    <row r="139" spans="5:12" ht="12.75">
      <c r="E139" s="3">
        <f>IF($G138&lt;&gt;"",$E138+($F138/$G138),"")</f>
      </c>
      <c r="G139" s="4">
        <f>IF($C139&lt;&gt;"",$C139/$E139,"")</f>
      </c>
      <c r="H139" s="4">
        <f>IF(100*$A139/$A$2&lt;&gt;0,100*$A139/$A$2,"")</f>
      </c>
      <c r="I139" s="4">
        <f>IF(100*$B139/$B$2&lt;&gt;0,100*$B139/$B$2,"")</f>
      </c>
      <c r="J139" s="4">
        <f>IF(100*$C139/$C$2&lt;&gt;0,100*$C139/($C$2+SUM($F$2:$F138)),"")</f>
      </c>
      <c r="K139" s="1">
        <f>IF($C139&lt;&gt;"",K138+F138,"")</f>
      </c>
      <c r="L139">
        <f>IF(C139&lt;&gt;"",C139-K139,"")</f>
      </c>
    </row>
    <row r="140" spans="5:12" ht="12.75">
      <c r="E140" s="3">
        <f>IF($G139&lt;&gt;"",$E139+($F139/$G139),"")</f>
      </c>
      <c r="G140" s="4">
        <f>IF($C140&lt;&gt;"",$C140/$E140,"")</f>
      </c>
      <c r="H140" s="4">
        <f>IF(100*$A140/$A$2&lt;&gt;0,100*$A140/$A$2,"")</f>
      </c>
      <c r="I140" s="4">
        <f>IF(100*$B140/$B$2&lt;&gt;0,100*$B140/$B$2,"")</f>
      </c>
      <c r="J140" s="4">
        <f>IF(100*$C140/$C$2&lt;&gt;0,100*$C140/($C$2+SUM($F$2:$F139)),"")</f>
      </c>
      <c r="K140" s="1">
        <f>IF($C140&lt;&gt;"",K139+F139,"")</f>
      </c>
      <c r="L140">
        <f>IF(C140&lt;&gt;"",C140-K140,"")</f>
      </c>
    </row>
    <row r="141" spans="5:12" ht="12.75">
      <c r="E141" s="3">
        <f>IF($G140&lt;&gt;"",$E140+($F140/$G140),"")</f>
      </c>
      <c r="G141" s="4">
        <f>IF($C141&lt;&gt;"",$C141/$E141,"")</f>
      </c>
      <c r="H141" s="4">
        <f>IF(100*$A141/$A$2&lt;&gt;0,100*$A141/$A$2,"")</f>
      </c>
      <c r="I141" s="4">
        <f>IF(100*$B141/$B$2&lt;&gt;0,100*$B141/$B$2,"")</f>
      </c>
      <c r="J141" s="4">
        <f>IF(100*$C141/$C$2&lt;&gt;0,100*$C141/($C$2+SUM($F$2:$F140)),"")</f>
      </c>
      <c r="K141" s="1">
        <f>IF($C141&lt;&gt;"",K140+F140,"")</f>
      </c>
      <c r="L141">
        <f>IF(C141&lt;&gt;"",C141-K141,"")</f>
      </c>
    </row>
    <row r="142" spans="5:12" ht="12.75">
      <c r="E142" s="3">
        <f>IF($G141&lt;&gt;"",$E141+($F141/$G141),"")</f>
      </c>
      <c r="G142" s="4">
        <f>IF($C142&lt;&gt;"",$C142/$E142,"")</f>
      </c>
      <c r="H142" s="4">
        <f>IF(100*$A142/$A$2&lt;&gt;0,100*$A142/$A$2,"")</f>
      </c>
      <c r="I142" s="4">
        <f>IF(100*$B142/$B$2&lt;&gt;0,100*$B142/$B$2,"")</f>
      </c>
      <c r="J142" s="4">
        <f>IF(100*$C142/$C$2&lt;&gt;0,100*$C142/($C$2+SUM($F$2:$F141)),"")</f>
      </c>
      <c r="K142" s="1">
        <f>IF($C142&lt;&gt;"",K141+F141,"")</f>
      </c>
      <c r="L142">
        <f>IF(C142&lt;&gt;"",C142-K142,"")</f>
      </c>
    </row>
    <row r="143" spans="5:12" ht="12.75">
      <c r="E143" s="3">
        <f>IF($G142&lt;&gt;"",$E142+($F142/$G142),"")</f>
      </c>
      <c r="G143" s="4">
        <f>IF($C143&lt;&gt;"",$C143/$E143,"")</f>
      </c>
      <c r="H143" s="4">
        <f>IF(100*$A143/$A$2&lt;&gt;0,100*$A143/$A$2,"")</f>
      </c>
      <c r="I143" s="4">
        <f>IF(100*$B143/$B$2&lt;&gt;0,100*$B143/$B$2,"")</f>
      </c>
      <c r="J143" s="4">
        <f>IF(100*$C143/$C$2&lt;&gt;0,100*$C143/($C$2+SUM($F$2:$F142)),"")</f>
      </c>
      <c r="K143" s="1">
        <f>IF($C143&lt;&gt;"",K142+F142,"")</f>
      </c>
      <c r="L143">
        <f>IF(C143&lt;&gt;"",C143-K143,"")</f>
      </c>
    </row>
    <row r="144" spans="5:12" ht="12.75">
      <c r="E144" s="3">
        <f>IF($G143&lt;&gt;"",$E143+($F143/$G143),"")</f>
      </c>
      <c r="G144" s="4">
        <f>IF($C144&lt;&gt;"",$C144/$E144,"")</f>
      </c>
      <c r="H144" s="4">
        <f>IF(100*$A144/$A$2&lt;&gt;0,100*$A144/$A$2,"")</f>
      </c>
      <c r="I144" s="4">
        <f>IF(100*$B144/$B$2&lt;&gt;0,100*$B144/$B$2,"")</f>
      </c>
      <c r="J144" s="4">
        <f>IF(100*$C144/$C$2&lt;&gt;0,100*$C144/($C$2+SUM($F$2:$F143)),"")</f>
      </c>
      <c r="K144" s="1">
        <f>IF($C144&lt;&gt;"",K143+F143,"")</f>
      </c>
      <c r="L144">
        <f>IF(C144&lt;&gt;"",C144-K144,"")</f>
      </c>
    </row>
    <row r="145" spans="5:12" ht="12.75">
      <c r="E145" s="3">
        <f>IF($G144&lt;&gt;"",$E144+($F144/$G144),"")</f>
      </c>
      <c r="G145" s="4">
        <f>IF($C145&lt;&gt;"",$C145/$E145,"")</f>
      </c>
      <c r="H145" s="4">
        <f>IF(100*$A145/$A$2&lt;&gt;0,100*$A145/$A$2,"")</f>
      </c>
      <c r="I145" s="4">
        <f>IF(100*$B145/$B$2&lt;&gt;0,100*$B145/$B$2,"")</f>
      </c>
      <c r="J145" s="4">
        <f>IF(100*$C145/$C$2&lt;&gt;0,100*$C145/($C$2+SUM($F$2:$F144)),"")</f>
      </c>
      <c r="K145" s="1">
        <f>IF($C145&lt;&gt;"",K144+F144,"")</f>
      </c>
      <c r="L145">
        <f>IF(C145&lt;&gt;"",C145-K145,"")</f>
      </c>
    </row>
    <row r="146" spans="5:12" ht="12.75">
      <c r="E146" s="3">
        <f>IF($G145&lt;&gt;"",$E145+($F145/$G145),"")</f>
      </c>
      <c r="G146" s="4">
        <f>IF($C146&lt;&gt;"",$C146/$E146,"")</f>
      </c>
      <c r="H146" s="4">
        <f>IF(100*$A146/$A$2&lt;&gt;0,100*$A146/$A$2,"")</f>
      </c>
      <c r="I146" s="4">
        <f>IF(100*$B146/$B$2&lt;&gt;0,100*$B146/$B$2,"")</f>
      </c>
      <c r="J146" s="4">
        <f>IF(100*$C146/$C$2&lt;&gt;0,100*$C146/($C$2+SUM($F$2:$F145)),"")</f>
      </c>
      <c r="K146" s="1">
        <f>IF($C146&lt;&gt;"",K145+F145,"")</f>
      </c>
      <c r="L146">
        <f>IF(C146&lt;&gt;"",C146-K146,"")</f>
      </c>
    </row>
    <row r="147" spans="5:12" ht="12.75">
      <c r="E147" s="3">
        <f>IF($G146&lt;&gt;"",$E146+($F146/$G146),"")</f>
      </c>
      <c r="G147" s="4">
        <f>IF($C147&lt;&gt;"",$C147/$E147,"")</f>
      </c>
      <c r="H147" s="4">
        <f>IF(100*$A147/$A$2&lt;&gt;0,100*$A147/$A$2,"")</f>
      </c>
      <c r="I147" s="4">
        <f>IF(100*$B147/$B$2&lt;&gt;0,100*$B147/$B$2,"")</f>
      </c>
      <c r="J147" s="4">
        <f>IF(100*$C147/$C$2&lt;&gt;0,100*$C147/($C$2+SUM($F$2:$F146)),"")</f>
      </c>
      <c r="K147" s="1">
        <f>IF($C147&lt;&gt;"",K146+F146,"")</f>
      </c>
      <c r="L147">
        <f>IF(C147&lt;&gt;"",C147-K147,"")</f>
      </c>
    </row>
    <row r="148" spans="5:12" ht="12.75">
      <c r="E148" s="3">
        <f>IF($G147&lt;&gt;"",$E147+($F147/$G147),"")</f>
      </c>
      <c r="G148" s="4">
        <f>IF($C148&lt;&gt;"",$C148/$E148,"")</f>
      </c>
      <c r="H148" s="4">
        <f>IF(100*$A148/$A$2&lt;&gt;0,100*$A148/$A$2,"")</f>
      </c>
      <c r="I148" s="4">
        <f>IF(100*$B148/$B$2&lt;&gt;0,100*$B148/$B$2,"")</f>
      </c>
      <c r="J148" s="4">
        <f>IF(100*$C148/$C$2&lt;&gt;0,100*$C148/($C$2+SUM($F$2:$F147)),"")</f>
      </c>
      <c r="K148" s="1">
        <f>IF($C148&lt;&gt;"",K147+F147,"")</f>
      </c>
      <c r="L148">
        <f>IF(C148&lt;&gt;"",C148-K148,"")</f>
      </c>
    </row>
    <row r="149" spans="5:12" ht="12.75">
      <c r="E149" s="3">
        <f>IF($G148&lt;&gt;"",$E148+($F148/$G148),"")</f>
      </c>
      <c r="G149" s="4">
        <f>IF($C149&lt;&gt;"",$C149/$E149,"")</f>
      </c>
      <c r="H149" s="4">
        <f>IF(100*$A149/$A$2&lt;&gt;0,100*$A149/$A$2,"")</f>
      </c>
      <c r="I149" s="4">
        <f>IF(100*$B149/$B$2&lt;&gt;0,100*$B149/$B$2,"")</f>
      </c>
      <c r="J149" s="4">
        <f>IF(100*$C149/$C$2&lt;&gt;0,100*$C149/($C$2+SUM($F$2:$F148)),"")</f>
      </c>
      <c r="K149" s="1">
        <f>IF($C149&lt;&gt;"",K148+F148,"")</f>
      </c>
      <c r="L149">
        <f>IF(C149&lt;&gt;"",C149-K149,"")</f>
      </c>
    </row>
    <row r="150" spans="5:12" ht="12.75">
      <c r="E150" s="3">
        <f>IF($G149&lt;&gt;"",$E149+($F149/$G149),"")</f>
      </c>
      <c r="G150" s="4">
        <f>IF($C150&lt;&gt;"",$C150/$E150,"")</f>
      </c>
      <c r="H150" s="4">
        <f>IF(100*$A150/$A$2&lt;&gt;0,100*$A150/$A$2,"")</f>
      </c>
      <c r="I150" s="4">
        <f>IF(100*$B150/$B$2&lt;&gt;0,100*$B150/$B$2,"")</f>
      </c>
      <c r="J150" s="4">
        <f>IF(100*$C150/$C$2&lt;&gt;0,100*$C150/($C$2+SUM($F$2:$F149)),"")</f>
      </c>
      <c r="K150" s="1">
        <f>IF($C150&lt;&gt;"",K149+F149,"")</f>
      </c>
      <c r="L150">
        <f>IF(C150&lt;&gt;"",C150-K150,"")</f>
      </c>
    </row>
    <row r="151" spans="5:12" ht="12.75">
      <c r="E151" s="3">
        <f>IF($G150&lt;&gt;"",$E150+($F150/$G150),"")</f>
      </c>
      <c r="G151" s="4">
        <f>IF($C151&lt;&gt;"",$C151/$E151,"")</f>
      </c>
      <c r="H151" s="4">
        <f>IF(100*$A151/$A$2&lt;&gt;0,100*$A151/$A$2,"")</f>
      </c>
      <c r="I151" s="4">
        <f>IF(100*$B151/$B$2&lt;&gt;0,100*$B151/$B$2,"")</f>
      </c>
      <c r="J151" s="4">
        <f>IF(100*$C151/$C$2&lt;&gt;0,100*$C151/($C$2+SUM($F$2:$F150)),"")</f>
      </c>
      <c r="K151" s="1">
        <f>IF($C151&lt;&gt;"",K150+F150,"")</f>
      </c>
      <c r="L151">
        <f>IF(C151&lt;&gt;"",C151-K151,"")</f>
      </c>
    </row>
    <row r="152" spans="5:12" ht="12.75">
      <c r="E152" s="3">
        <f>IF($G151&lt;&gt;"",$E151+($F151/$G151),"")</f>
      </c>
      <c r="G152" s="4">
        <f>IF($C152&lt;&gt;"",$C152/$E152,"")</f>
      </c>
      <c r="H152" s="4">
        <f>IF(100*$A152/$A$2&lt;&gt;0,100*$A152/$A$2,"")</f>
      </c>
      <c r="I152" s="4">
        <f>IF(100*$B152/$B$2&lt;&gt;0,100*$B152/$B$2,"")</f>
      </c>
      <c r="J152" s="4">
        <f>IF(100*$C152/$C$2&lt;&gt;0,100*$C152/($C$2+SUM($F$2:$F151)),"")</f>
      </c>
      <c r="K152" s="1">
        <f>IF($C152&lt;&gt;"",K151+F151,"")</f>
      </c>
      <c r="L152">
        <f>IF(C152&lt;&gt;"",C152-K152,"")</f>
      </c>
    </row>
    <row r="153" spans="5:12" ht="12.75">
      <c r="E153" s="3">
        <f>IF($G152&lt;&gt;"",$E152+($F152/$G152),"")</f>
      </c>
      <c r="G153" s="4">
        <f>IF($C153&lt;&gt;"",$C153/$E153,"")</f>
      </c>
      <c r="H153" s="4">
        <f>IF(100*$A153/$A$2&lt;&gt;0,100*$A153/$A$2,"")</f>
      </c>
      <c r="I153" s="4">
        <f>IF(100*$B153/$B$2&lt;&gt;0,100*$B153/$B$2,"")</f>
      </c>
      <c r="J153" s="4">
        <f>IF(100*$C153/$C$2&lt;&gt;0,100*$C153/($C$2+SUM($F$2:$F152)),"")</f>
      </c>
      <c r="K153" s="1">
        <f>IF($C153&lt;&gt;"",K152+F152,"")</f>
      </c>
      <c r="L153">
        <f>IF(C153&lt;&gt;"",C153-K153,"")</f>
      </c>
    </row>
    <row r="154" spans="5:12" ht="12.75">
      <c r="E154" s="3">
        <f>IF($G153&lt;&gt;"",$E153+($F153/$G153),"")</f>
      </c>
      <c r="G154" s="4">
        <f>IF($C154&lt;&gt;"",$C154/$E154,"")</f>
      </c>
      <c r="H154" s="4">
        <f>IF(100*$A154/$A$2&lt;&gt;0,100*$A154/$A$2,"")</f>
      </c>
      <c r="I154" s="4">
        <f>IF(100*$B154/$B$2&lt;&gt;0,100*$B154/$B$2,"")</f>
      </c>
      <c r="J154" s="4">
        <f>IF(100*$C154/$C$2&lt;&gt;0,100*$C154/($C$2+SUM($F$2:$F153)),"")</f>
      </c>
      <c r="K154" s="1">
        <f>IF($C154&lt;&gt;"",K153+F153,"")</f>
      </c>
      <c r="L154">
        <f>IF(C154&lt;&gt;"",C154-K154,"")</f>
      </c>
    </row>
    <row r="155" spans="5:12" ht="12.75">
      <c r="E155" s="3">
        <f>IF($G154&lt;&gt;"",$E154+($F154/$G154),"")</f>
      </c>
      <c r="G155" s="4">
        <f>IF($C155&lt;&gt;"",$C155/$E155,"")</f>
      </c>
      <c r="H155" s="4">
        <f>IF(100*$A155/$A$2&lt;&gt;0,100*$A155/$A$2,"")</f>
      </c>
      <c r="I155" s="4">
        <f>IF(100*$B155/$B$2&lt;&gt;0,100*$B155/$B$2,"")</f>
      </c>
      <c r="J155" s="4">
        <f>IF(100*$C155/$C$2&lt;&gt;0,100*$C155/($C$2+SUM($F$2:$F154)),"")</f>
      </c>
      <c r="K155" s="1">
        <f>IF($C155&lt;&gt;"",K154+F154,"")</f>
      </c>
      <c r="L155">
        <f>IF(C155&lt;&gt;"",C155-K155,"")</f>
      </c>
    </row>
    <row r="156" spans="5:12" ht="12.75">
      <c r="E156" s="3">
        <f>IF($G155&lt;&gt;"",$E155+($F155/$G155),"")</f>
      </c>
      <c r="G156" s="4">
        <f>IF($C156&lt;&gt;"",$C156/$E156,"")</f>
      </c>
      <c r="H156" s="4">
        <f>IF(100*$A156/$A$2&lt;&gt;0,100*$A156/$A$2,"")</f>
      </c>
      <c r="I156" s="4">
        <f>IF(100*$B156/$B$2&lt;&gt;0,100*$B156/$B$2,"")</f>
      </c>
      <c r="J156" s="4">
        <f>IF(100*$C156/$C$2&lt;&gt;0,100*$C156/($C$2+SUM($F$2:$F155)),"")</f>
      </c>
      <c r="K156" s="1">
        <f>IF($C156&lt;&gt;"",K155+F155,"")</f>
      </c>
      <c r="L156">
        <f>IF(C156&lt;&gt;"",C156-K156,"")</f>
      </c>
    </row>
    <row r="157" spans="5:12" ht="12.75">
      <c r="E157" s="3">
        <f>IF($G156&lt;&gt;"",$E156+($F156/$G156),"")</f>
      </c>
      <c r="G157" s="4">
        <f>IF($C157&lt;&gt;"",$C157/$E157,"")</f>
      </c>
      <c r="H157" s="4">
        <f>IF(100*$A157/$A$2&lt;&gt;0,100*$A157/$A$2,"")</f>
      </c>
      <c r="I157" s="4">
        <f>IF(100*$B157/$B$2&lt;&gt;0,100*$B157/$B$2,"")</f>
      </c>
      <c r="J157" s="4">
        <f>IF(100*$C157/$C$2&lt;&gt;0,100*$C157/($C$2+SUM($F$2:$F156)),"")</f>
      </c>
      <c r="K157" s="1">
        <f>IF($C157&lt;&gt;"",K156+F156,"")</f>
      </c>
      <c r="L157">
        <f>IF(C157&lt;&gt;"",C157-K157,"")</f>
      </c>
    </row>
    <row r="158" spans="5:12" ht="12.75">
      <c r="E158" s="3">
        <f>IF($G157&lt;&gt;"",$E157+($F157/$G157),"")</f>
      </c>
      <c r="G158" s="4">
        <f>IF($C158&lt;&gt;"",$C158/$E158,"")</f>
      </c>
      <c r="H158" s="4">
        <f>IF(100*$A158/$A$2&lt;&gt;0,100*$A158/$A$2,"")</f>
      </c>
      <c r="I158" s="4">
        <f>IF(100*$B158/$B$2&lt;&gt;0,100*$B158/$B$2,"")</f>
      </c>
      <c r="J158" s="4">
        <f>IF(100*$C158/$C$2&lt;&gt;0,100*$C158/($C$2+SUM($F$2:$F157)),"")</f>
      </c>
      <c r="K158" s="1">
        <f>IF($C158&lt;&gt;"",K157+F157,"")</f>
      </c>
      <c r="L158">
        <f>IF(C158&lt;&gt;"",C158-K158,"")</f>
      </c>
    </row>
    <row r="159" spans="5:12" ht="12.75">
      <c r="E159" s="3">
        <f>IF($G158&lt;&gt;"",$E158+($F158/$G158),"")</f>
      </c>
      <c r="G159" s="4">
        <f>IF($C159&lt;&gt;"",$C159/$E159,"")</f>
      </c>
      <c r="H159" s="4">
        <f>IF(100*$A159/$A$2&lt;&gt;0,100*$A159/$A$2,"")</f>
      </c>
      <c r="I159" s="4">
        <f>IF(100*$B159/$B$2&lt;&gt;0,100*$B159/$B$2,"")</f>
      </c>
      <c r="J159" s="4">
        <f>IF(100*$C159/$C$2&lt;&gt;0,100*$C159/($C$2+SUM($F$2:$F158)),"")</f>
      </c>
      <c r="K159" s="1">
        <f>IF($C159&lt;&gt;"",K158+F158,"")</f>
      </c>
      <c r="L159">
        <f>IF(C159&lt;&gt;"",C159-K159,"")</f>
      </c>
    </row>
    <row r="160" spans="5:12" ht="12.75">
      <c r="E160" s="3">
        <f>IF($G159&lt;&gt;"",$E159+($F159/$G159),"")</f>
      </c>
      <c r="G160" s="4">
        <f>IF($C160&lt;&gt;"",$C160/$E160,"")</f>
      </c>
      <c r="H160" s="4">
        <f>IF(100*$A160/$A$2&lt;&gt;0,100*$A160/$A$2,"")</f>
      </c>
      <c r="I160" s="4">
        <f>IF(100*$B160/$B$2&lt;&gt;0,100*$B160/$B$2,"")</f>
      </c>
      <c r="J160" s="4">
        <f>IF(100*$C160/$C$2&lt;&gt;0,100*$C160/($C$2+SUM($F$2:$F159)),"")</f>
      </c>
      <c r="K160" s="1">
        <f>IF($C160&lt;&gt;"",K159+F159,"")</f>
      </c>
      <c r="L160">
        <f>IF(C160&lt;&gt;"",C160-K160,"")</f>
      </c>
    </row>
    <row r="161" spans="5:12" ht="12.75">
      <c r="E161" s="3">
        <f>IF($G160&lt;&gt;"",$E160+($F160/$G160),"")</f>
      </c>
      <c r="G161" s="4">
        <f>IF($C161&lt;&gt;"",$C161/$E161,"")</f>
      </c>
      <c r="H161" s="4">
        <f>IF(100*$A161/$A$2&lt;&gt;0,100*$A161/$A$2,"")</f>
      </c>
      <c r="I161" s="4">
        <f>IF(100*$B161/$B$2&lt;&gt;0,100*$B161/$B$2,"")</f>
      </c>
      <c r="J161" s="4">
        <f>IF(100*$C161/$C$2&lt;&gt;0,100*$C161/($C$2+SUM($F$2:$F160)),"")</f>
      </c>
      <c r="K161" s="1">
        <f>IF($C161&lt;&gt;"",K160+F160,"")</f>
      </c>
      <c r="L161">
        <f>IF(C161&lt;&gt;"",C161-K161,"")</f>
      </c>
    </row>
    <row r="162" spans="5:12" ht="12.75">
      <c r="E162" s="3">
        <f>IF($G161&lt;&gt;"",$E161+($F161/$G161),"")</f>
      </c>
      <c r="G162" s="4">
        <f>IF($C162&lt;&gt;"",$C162/$E162,"")</f>
      </c>
      <c r="H162" s="4">
        <f>IF(100*$A162/$A$2&lt;&gt;0,100*$A162/$A$2,"")</f>
      </c>
      <c r="I162" s="4">
        <f>IF(100*$B162/$B$2&lt;&gt;0,100*$B162/$B$2,"")</f>
      </c>
      <c r="J162" s="4">
        <f>IF(100*$C162/$C$2&lt;&gt;0,100*$C162/($C$2+SUM($F$2:$F161)),"")</f>
      </c>
      <c r="K162" s="1">
        <f>IF($C162&lt;&gt;"",K161+F161,"")</f>
      </c>
      <c r="L162">
        <f>IF(C162&lt;&gt;"",C162-K162,"")</f>
      </c>
    </row>
    <row r="163" spans="5:12" ht="12.75">
      <c r="E163" s="3">
        <f>IF($G162&lt;&gt;"",$E162+($F162/$G162),"")</f>
      </c>
      <c r="G163" s="4">
        <f>IF($C163&lt;&gt;"",$C163/$E163,"")</f>
      </c>
      <c r="H163" s="4">
        <f>IF(100*$A163/$A$2&lt;&gt;0,100*$A163/$A$2,"")</f>
      </c>
      <c r="I163" s="4">
        <f>IF(100*$B163/$B$2&lt;&gt;0,100*$B163/$B$2,"")</f>
      </c>
      <c r="J163" s="4">
        <f>IF(100*$C163/$C$2&lt;&gt;0,100*$C163/($C$2+SUM($F$2:$F162)),"")</f>
      </c>
      <c r="K163" s="1">
        <f>IF($C163&lt;&gt;"",K162+F162,"")</f>
      </c>
      <c r="L163">
        <f>IF(C163&lt;&gt;"",C163-K163,"")</f>
      </c>
    </row>
    <row r="164" spans="5:12" ht="12.75">
      <c r="E164" s="3">
        <f>IF($G163&lt;&gt;"",$E163+($F163/$G163),"")</f>
      </c>
      <c r="G164" s="4">
        <f>IF($C164&lt;&gt;"",$C164/$E164,"")</f>
      </c>
      <c r="H164" s="4">
        <f>IF(100*$A164/$A$2&lt;&gt;0,100*$A164/$A$2,"")</f>
      </c>
      <c r="I164" s="4">
        <f>IF(100*$B164/$B$2&lt;&gt;0,100*$B164/$B$2,"")</f>
      </c>
      <c r="J164" s="4">
        <f>IF(100*$C164/$C$2&lt;&gt;0,100*$C164/($C$2+SUM($F$2:$F163)),"")</f>
      </c>
      <c r="K164" s="1">
        <f>IF($C164&lt;&gt;"",K163+F163,"")</f>
      </c>
      <c r="L164">
        <f>IF(C164&lt;&gt;"",C164-K164,"")</f>
      </c>
    </row>
    <row r="165" spans="5:12" ht="12.75">
      <c r="E165" s="3">
        <f>IF($G164&lt;&gt;"",$E164+($F164/$G164),"")</f>
      </c>
      <c r="G165" s="4">
        <f>IF($C165&lt;&gt;"",$C165/$E165,"")</f>
      </c>
      <c r="H165" s="4">
        <f>IF(100*$A165/$A$2&lt;&gt;0,100*$A165/$A$2,"")</f>
      </c>
      <c r="I165" s="4">
        <f>IF(100*$B165/$B$2&lt;&gt;0,100*$B165/$B$2,"")</f>
      </c>
      <c r="J165" s="4">
        <f>IF(100*$C165/$C$2&lt;&gt;0,100*$C165/($C$2+SUM($F$2:$F164)),"")</f>
      </c>
      <c r="K165" s="1">
        <f>IF($C165&lt;&gt;"",K164+F164,"")</f>
      </c>
      <c r="L165">
        <f>IF(C165&lt;&gt;"",C165-K165,"")</f>
      </c>
    </row>
    <row r="166" spans="5:12" ht="12.75">
      <c r="E166" s="3">
        <f>IF($G165&lt;&gt;"",$E165+($F165/$G165),"")</f>
      </c>
      <c r="G166" s="4">
        <f>IF($C166&lt;&gt;"",$C166/$E166,"")</f>
      </c>
      <c r="H166" s="4">
        <f>IF(100*$A166/$A$2&lt;&gt;0,100*$A166/$A$2,"")</f>
      </c>
      <c r="I166" s="4">
        <f>IF(100*$B166/$B$2&lt;&gt;0,100*$B166/$B$2,"")</f>
      </c>
      <c r="J166" s="4">
        <f>IF(100*$C166/$C$2&lt;&gt;0,100*$C166/($C$2+SUM($F$2:$F165)),"")</f>
      </c>
      <c r="K166" s="1">
        <f>IF($C166&lt;&gt;"",K165+F165,"")</f>
      </c>
      <c r="L166">
        <f>IF(C166&lt;&gt;"",C166-K166,"")</f>
      </c>
    </row>
    <row r="167" spans="5:12" ht="12.75">
      <c r="E167" s="3">
        <f>IF($G166&lt;&gt;"",$E166+($F166/$G166),"")</f>
      </c>
      <c r="G167" s="4">
        <f>IF($C167&lt;&gt;"",$C167/$E167,"")</f>
      </c>
      <c r="H167" s="4">
        <f>IF(100*$A167/$A$2&lt;&gt;0,100*$A167/$A$2,"")</f>
      </c>
      <c r="I167" s="4">
        <f>IF(100*$B167/$B$2&lt;&gt;0,100*$B167/$B$2,"")</f>
      </c>
      <c r="J167" s="4">
        <f>IF(100*$C167/$C$2&lt;&gt;0,100*$C167/($C$2+SUM($F$2:$F166)),"")</f>
      </c>
      <c r="K167" s="1">
        <f>IF($C167&lt;&gt;"",K166+F166,"")</f>
      </c>
      <c r="L167">
        <f>IF(C167&lt;&gt;"",C167-K167,"")</f>
      </c>
    </row>
    <row r="168" spans="5:12" ht="12.75">
      <c r="E168" s="3">
        <f>IF($G167&lt;&gt;"",$E167+($F167/$G167),"")</f>
      </c>
      <c r="G168" s="4">
        <f>IF($C168&lt;&gt;"",$C168/$E168,"")</f>
      </c>
      <c r="H168" s="4">
        <f>IF(100*$A168/$A$2&lt;&gt;0,100*$A168/$A$2,"")</f>
      </c>
      <c r="I168" s="4">
        <f>IF(100*$B168/$B$2&lt;&gt;0,100*$B168/$B$2,"")</f>
      </c>
      <c r="J168" s="4">
        <f>IF(100*$C168/$C$2&lt;&gt;0,100*$C168/($C$2+SUM($F$2:$F167)),"")</f>
      </c>
      <c r="K168" s="1">
        <f>IF($C168&lt;&gt;"",K167+F167,"")</f>
      </c>
      <c r="L168">
        <f>IF(C168&lt;&gt;"",C168-K168,"")</f>
      </c>
    </row>
    <row r="169" spans="5:12" ht="12.75">
      <c r="E169" s="3">
        <f>IF($G168&lt;&gt;"",$E168+($F168/$G168),"")</f>
      </c>
      <c r="G169" s="4">
        <f>IF($C169&lt;&gt;"",$C169/$E169,"")</f>
      </c>
      <c r="H169" s="4">
        <f>IF(100*$A169/$A$2&lt;&gt;0,100*$A169/$A$2,"")</f>
      </c>
      <c r="I169" s="4">
        <f>IF(100*$B169/$B$2&lt;&gt;0,100*$B169/$B$2,"")</f>
      </c>
      <c r="J169" s="4">
        <f>IF(100*$C169/$C$2&lt;&gt;0,100*$C169/($C$2+SUM($F$2:$F168)),"")</f>
      </c>
      <c r="K169" s="1">
        <f>IF($C169&lt;&gt;"",K168+F168,"")</f>
      </c>
      <c r="L169">
        <f>IF(C169&lt;&gt;"",C169-K169,"")</f>
      </c>
    </row>
    <row r="170" spans="5:12" ht="12.75">
      <c r="E170" s="3">
        <f>IF($G169&lt;&gt;"",$E169+($F169/$G169),"")</f>
      </c>
      <c r="G170" s="4">
        <f>IF($C170&lt;&gt;"",$C170/$E170,"")</f>
      </c>
      <c r="H170" s="4">
        <f>IF(100*$A170/$A$2&lt;&gt;0,100*$A170/$A$2,"")</f>
      </c>
      <c r="I170" s="4">
        <f>IF(100*$B170/$B$2&lt;&gt;0,100*$B170/$B$2,"")</f>
      </c>
      <c r="J170" s="4">
        <f>IF(100*$C170/$C$2&lt;&gt;0,100*$C170/($C$2+SUM($F$2:$F169)),"")</f>
      </c>
      <c r="K170" s="1">
        <f>IF($C170&lt;&gt;"",K169+F169,"")</f>
      </c>
      <c r="L170">
        <f>IF(C170&lt;&gt;"",C170-K170,"")</f>
      </c>
    </row>
    <row r="171" spans="5:12" ht="12.75">
      <c r="E171" s="3">
        <f>IF($G170&lt;&gt;"",$E170+($F170/$G170),"")</f>
      </c>
      <c r="G171" s="4">
        <f>IF($C171&lt;&gt;"",$C171/$E171,"")</f>
      </c>
      <c r="H171" s="4">
        <f>IF(100*$A171/$A$2&lt;&gt;0,100*$A171/$A$2,"")</f>
      </c>
      <c r="I171" s="4">
        <f>IF(100*$B171/$B$2&lt;&gt;0,100*$B171/$B$2,"")</f>
      </c>
      <c r="J171" s="4">
        <f>IF(100*$C171/$C$2&lt;&gt;0,100*$C171/($C$2+SUM($F$2:$F170)),"")</f>
      </c>
      <c r="K171" s="1">
        <f>IF($C171&lt;&gt;"",K170+F170,"")</f>
      </c>
      <c r="L171">
        <f>IF(C171&lt;&gt;"",C171-K171,"")</f>
      </c>
    </row>
    <row r="172" spans="5:12" ht="12.75">
      <c r="E172" s="3">
        <f>IF($G171&lt;&gt;"",$E171+($F171/$G171),"")</f>
      </c>
      <c r="G172" s="4">
        <f>IF($C172&lt;&gt;"",$C172/$E172,"")</f>
      </c>
      <c r="H172" s="4">
        <f>IF(100*$A172/$A$2&lt;&gt;0,100*$A172/$A$2,"")</f>
      </c>
      <c r="I172" s="4">
        <f>IF(100*$B172/$B$2&lt;&gt;0,100*$B172/$B$2,"")</f>
      </c>
      <c r="J172" s="4">
        <f>IF(100*$C172/$C$2&lt;&gt;0,100*$C172/($C$2+SUM($F$2:$F171)),"")</f>
      </c>
      <c r="K172" s="1">
        <f>IF($C172&lt;&gt;"",K171+F171,"")</f>
      </c>
      <c r="L172">
        <f>IF(C172&lt;&gt;"",C172-K172,"")</f>
      </c>
    </row>
    <row r="173" spans="5:12" ht="12.75">
      <c r="E173" s="3">
        <f>IF($G172&lt;&gt;"",$E172+($F172/$G172),"")</f>
      </c>
      <c r="G173" s="4">
        <f>IF($C173&lt;&gt;"",$C173/$E173,"")</f>
      </c>
      <c r="H173" s="4">
        <f>IF(100*$A173/$A$2&lt;&gt;0,100*$A173/$A$2,"")</f>
      </c>
      <c r="I173" s="4">
        <f>IF(100*$B173/$B$2&lt;&gt;0,100*$B173/$B$2,"")</f>
      </c>
      <c r="J173" s="4">
        <f>IF(100*$C173/$C$2&lt;&gt;0,100*$C173/($C$2+SUM($F$2:$F172)),"")</f>
      </c>
      <c r="K173" s="1">
        <f>IF($C173&lt;&gt;"",K172+F172,"")</f>
      </c>
      <c r="L173">
        <f>IF(C173&lt;&gt;"",C173-K173,"")</f>
      </c>
    </row>
    <row r="174" spans="5:12" ht="12.75">
      <c r="E174" s="3">
        <f>IF($G173&lt;&gt;"",$E173+($F173/$G173),"")</f>
      </c>
      <c r="G174" s="4">
        <f>IF($C174&lt;&gt;"",$C174/$E174,"")</f>
      </c>
      <c r="H174" s="4">
        <f>IF(100*$A174/$A$2&lt;&gt;0,100*$A174/$A$2,"")</f>
      </c>
      <c r="I174" s="4">
        <f>IF(100*$B174/$B$2&lt;&gt;0,100*$B174/$B$2,"")</f>
      </c>
      <c r="J174" s="4">
        <f>IF(100*$C174/$C$2&lt;&gt;0,100*$C174/($C$2+SUM($F$2:$F173)),"")</f>
      </c>
      <c r="K174" s="1">
        <f>IF($C174&lt;&gt;"",K173+F173,"")</f>
      </c>
      <c r="L174">
        <f>IF(C174&lt;&gt;"",C174-K174,"")</f>
      </c>
    </row>
    <row r="175" spans="5:12" ht="12.75">
      <c r="E175" s="3">
        <f>IF($G174&lt;&gt;"",$E174+($F174/$G174),"")</f>
      </c>
      <c r="G175" s="4">
        <f>IF($C175&lt;&gt;"",$C175/$E175,"")</f>
      </c>
      <c r="H175" s="4">
        <f>IF(100*$A175/$A$2&lt;&gt;0,100*$A175/$A$2,"")</f>
      </c>
      <c r="I175" s="4">
        <f>IF(100*$B175/$B$2&lt;&gt;0,100*$B175/$B$2,"")</f>
      </c>
      <c r="J175" s="4">
        <f>IF(100*$C175/$C$2&lt;&gt;0,100*$C175/($C$2+SUM($F$2:$F174)),"")</f>
      </c>
      <c r="K175" s="1">
        <f>IF($C175&lt;&gt;"",K174+F174,"")</f>
      </c>
      <c r="L175">
        <f>IF(C175&lt;&gt;"",C175-K175,"")</f>
      </c>
    </row>
    <row r="176" spans="5:12" ht="12.75">
      <c r="E176" s="3">
        <f>IF($G175&lt;&gt;"",$E175+($F175/$G175),"")</f>
      </c>
      <c r="G176" s="4">
        <f>IF($C176&lt;&gt;"",$C176/$E176,"")</f>
      </c>
      <c r="H176" s="4">
        <f>IF(100*$A176/$A$2&lt;&gt;0,100*$A176/$A$2,"")</f>
      </c>
      <c r="I176" s="4">
        <f>IF(100*$B176/$B$2&lt;&gt;0,100*$B176/$B$2,"")</f>
      </c>
      <c r="J176" s="4">
        <f>IF(100*$C176/$C$2&lt;&gt;0,100*$C176/($C$2+SUM($F$2:$F175)),"")</f>
      </c>
      <c r="K176" s="1">
        <f>IF($C176&lt;&gt;"",K175+F175,"")</f>
      </c>
      <c r="L176">
        <f>IF(C176&lt;&gt;"",C176-K176,"")</f>
      </c>
    </row>
    <row r="177" spans="5:12" ht="12.75">
      <c r="E177" s="3">
        <f>IF($G176&lt;&gt;"",$E176+($F176/$G176),"")</f>
      </c>
      <c r="G177" s="4">
        <f>IF($C177&lt;&gt;"",$C177/$E177,"")</f>
      </c>
      <c r="H177" s="4">
        <f>IF(100*$A177/$A$2&lt;&gt;0,100*$A177/$A$2,"")</f>
      </c>
      <c r="I177" s="4">
        <f>IF(100*$B177/$B$2&lt;&gt;0,100*$B177/$B$2,"")</f>
      </c>
      <c r="J177" s="4">
        <f>IF(100*$C177/$C$2&lt;&gt;0,100*$C177/($C$2+SUM($F$2:$F176)),"")</f>
      </c>
      <c r="K177" s="1">
        <f>IF($C177&lt;&gt;"",K176+F176,"")</f>
      </c>
      <c r="L177">
        <f>IF(C177&lt;&gt;"",C177-K177,"")</f>
      </c>
    </row>
    <row r="178" spans="5:12" ht="12.75">
      <c r="E178" s="3">
        <f>IF($G177&lt;&gt;"",$E177+($F177/$G177),"")</f>
      </c>
      <c r="G178" s="4">
        <f>IF($C178&lt;&gt;"",$C178/$E178,"")</f>
      </c>
      <c r="H178" s="4">
        <f>IF(100*$A178/$A$2&lt;&gt;0,100*$A178/$A$2,"")</f>
      </c>
      <c r="I178" s="4">
        <f>IF(100*$B178/$B$2&lt;&gt;0,100*$B178/$B$2,"")</f>
      </c>
      <c r="J178" s="4">
        <f>IF(100*$C178/$C$2&lt;&gt;0,100*$C178/($C$2+SUM($F$2:$F177)),"")</f>
      </c>
      <c r="K178" s="1">
        <f>IF($C178&lt;&gt;"",K177+F177,"")</f>
      </c>
      <c r="L178">
        <f>IF(C178&lt;&gt;"",C178-K178,"")</f>
      </c>
    </row>
    <row r="179" spans="5:12" ht="12.75">
      <c r="E179" s="3">
        <f>IF($G178&lt;&gt;"",$E178+($F178/$G178),"")</f>
      </c>
      <c r="G179" s="4">
        <f>IF($C179&lt;&gt;"",$C179/$E179,"")</f>
      </c>
      <c r="H179" s="4">
        <f>IF(100*$A179/$A$2&lt;&gt;0,100*$A179/$A$2,"")</f>
      </c>
      <c r="I179" s="4">
        <f>IF(100*$B179/$B$2&lt;&gt;0,100*$B179/$B$2,"")</f>
      </c>
      <c r="J179" s="4">
        <f>IF(100*$C179/$C$2&lt;&gt;0,100*$C179/($C$2+SUM($F$2:$F178)),"")</f>
      </c>
      <c r="K179" s="1">
        <f>IF($C179&lt;&gt;"",K178+F178,"")</f>
      </c>
      <c r="L179">
        <f>IF(C179&lt;&gt;"",C179-K179,"")</f>
      </c>
    </row>
    <row r="180" spans="5:12" ht="12.75">
      <c r="E180" s="3">
        <f>IF($G179&lt;&gt;"",$E179+($F179/$G179),"")</f>
      </c>
      <c r="G180" s="4">
        <f>IF($C180&lt;&gt;"",$C180/$E180,"")</f>
      </c>
      <c r="H180" s="4">
        <f>IF(100*$A180/$A$2&lt;&gt;0,100*$A180/$A$2,"")</f>
      </c>
      <c r="I180" s="4">
        <f>IF(100*$B180/$B$2&lt;&gt;0,100*$B180/$B$2,"")</f>
      </c>
      <c r="J180" s="4">
        <f>IF(100*$C180/$C$2&lt;&gt;0,100*$C180/($C$2+SUM($F$2:$F179)),"")</f>
      </c>
      <c r="K180" s="1">
        <f>IF($C180&lt;&gt;"",K179+F179,"")</f>
      </c>
      <c r="L180">
        <f>IF(C180&lt;&gt;"",C180-K180,"")</f>
      </c>
    </row>
    <row r="181" spans="5:12" ht="12.75">
      <c r="E181" s="3">
        <f>IF($G180&lt;&gt;"",$E180+($F180/$G180),"")</f>
      </c>
      <c r="G181" s="4">
        <f>IF($C181&lt;&gt;"",$C181/$E181,"")</f>
      </c>
      <c r="H181" s="4">
        <f>IF(100*$A181/$A$2&lt;&gt;0,100*$A181/$A$2,"")</f>
      </c>
      <c r="I181" s="4">
        <f>IF(100*$B181/$B$2&lt;&gt;0,100*$B181/$B$2,"")</f>
      </c>
      <c r="J181" s="4">
        <f>IF(100*$C181/$C$2&lt;&gt;0,100*$C181/($C$2+SUM($F$2:$F180)),"")</f>
      </c>
      <c r="K181" s="1">
        <f>IF($C181&lt;&gt;"",K180+F180,"")</f>
      </c>
      <c r="L181">
        <f>IF(C181&lt;&gt;"",C181-K181,"")</f>
      </c>
    </row>
    <row r="182" spans="5:12" ht="12.75">
      <c r="E182" s="3">
        <f>IF($G181&lt;&gt;"",$E181+($F181/$G181),"")</f>
      </c>
      <c r="G182" s="4">
        <f>IF($C182&lt;&gt;"",$C182/$E182,"")</f>
      </c>
      <c r="H182" s="4">
        <f>IF(100*$A182/$A$2&lt;&gt;0,100*$A182/$A$2,"")</f>
      </c>
      <c r="I182" s="4">
        <f>IF(100*$B182/$B$2&lt;&gt;0,100*$B182/$B$2,"")</f>
      </c>
      <c r="J182" s="4">
        <f>IF(100*$C182/$C$2&lt;&gt;0,100*$C182/($C$2+SUM($F$2:$F181)),"")</f>
      </c>
      <c r="K182" s="1">
        <f>IF($C182&lt;&gt;"",K181+F181,"")</f>
      </c>
      <c r="L182">
        <f>IF(C182&lt;&gt;"",C182-K182,"")</f>
      </c>
    </row>
    <row r="183" spans="5:12" ht="12.75">
      <c r="E183" s="3">
        <f>IF($G182&lt;&gt;"",$E182+($F182/$G182),"")</f>
      </c>
      <c r="G183" s="4">
        <f>IF($C183&lt;&gt;"",$C183/$E183,"")</f>
      </c>
      <c r="H183" s="4">
        <f>IF(100*$A183/$A$2&lt;&gt;0,100*$A183/$A$2,"")</f>
      </c>
      <c r="I183" s="4">
        <f>IF(100*$B183/$B$2&lt;&gt;0,100*$B183/$B$2,"")</f>
      </c>
      <c r="J183" s="4">
        <f>IF(100*$C183/$C$2&lt;&gt;0,100*$C183/($C$2+SUM($F$2:$F182)),"")</f>
      </c>
      <c r="K183" s="1">
        <f>IF($C183&lt;&gt;"",K182+F182,"")</f>
      </c>
      <c r="L183">
        <f>IF(C183&lt;&gt;"",C183-K183,"")</f>
      </c>
    </row>
    <row r="184" spans="5:12" ht="12.75">
      <c r="E184" s="3">
        <f>IF($G183&lt;&gt;"",$E183+($F183/$G183),"")</f>
      </c>
      <c r="G184" s="4">
        <f>IF($C184&lt;&gt;"",$C184/$E184,"")</f>
      </c>
      <c r="H184" s="4">
        <f>IF(100*$A184/$A$2&lt;&gt;0,100*$A184/$A$2,"")</f>
      </c>
      <c r="I184" s="4">
        <f>IF(100*$B184/$B$2&lt;&gt;0,100*$B184/$B$2,"")</f>
      </c>
      <c r="J184" s="4">
        <f>IF(100*$C184/$C$2&lt;&gt;0,100*$C184/($C$2+SUM($F$2:$F183)),"")</f>
      </c>
      <c r="K184" s="1">
        <f>IF($C184&lt;&gt;"",K183+F183,"")</f>
      </c>
      <c r="L184">
        <f>IF(C184&lt;&gt;"",C184-K184,"")</f>
      </c>
    </row>
    <row r="185" spans="5:12" ht="12.75">
      <c r="E185" s="3">
        <f>IF($G184&lt;&gt;"",$E184+($F184/$G184),"")</f>
      </c>
      <c r="G185" s="4">
        <f>IF($C185&lt;&gt;"",$C185/$E185,"")</f>
      </c>
      <c r="H185" s="4">
        <f>IF(100*$A185/$A$2&lt;&gt;0,100*$A185/$A$2,"")</f>
      </c>
      <c r="I185" s="4">
        <f>IF(100*$B185/$B$2&lt;&gt;0,100*$B185/$B$2,"")</f>
      </c>
      <c r="J185" s="4">
        <f>IF(100*$C185/$C$2&lt;&gt;0,100*$C185/($C$2+SUM($F$2:$F184)),"")</f>
      </c>
      <c r="K185" s="1">
        <f>IF($C185&lt;&gt;"",K184+F184,"")</f>
      </c>
      <c r="L185">
        <f>IF(C185&lt;&gt;"",C185-K185,"")</f>
      </c>
    </row>
    <row r="186" spans="5:12" ht="12.75">
      <c r="E186" s="3">
        <f>IF($G185&lt;&gt;"",$E185+($F185/$G185),"")</f>
      </c>
      <c r="G186" s="4">
        <f>IF($C186&lt;&gt;"",$C186/$E186,"")</f>
      </c>
      <c r="H186" s="4">
        <f>IF(100*$A186/$A$2&lt;&gt;0,100*$A186/$A$2,"")</f>
      </c>
      <c r="I186" s="4">
        <f>IF(100*$B186/$B$2&lt;&gt;0,100*$B186/$B$2,"")</f>
      </c>
      <c r="J186" s="4">
        <f>IF(100*$C186/$C$2&lt;&gt;0,100*$C186/($C$2+SUM($F$2:$F185)),"")</f>
      </c>
      <c r="K186" s="1">
        <f>IF($C186&lt;&gt;"",K185+F185,"")</f>
      </c>
      <c r="L186">
        <f>IF(C186&lt;&gt;"",C186-K186,"")</f>
      </c>
    </row>
    <row r="187" spans="5:12" ht="12.75">
      <c r="E187" s="3">
        <f>IF($G186&lt;&gt;"",$E186+($F186/$G186),"")</f>
      </c>
      <c r="G187" s="4">
        <f>IF($C187&lt;&gt;"",$C187/$E187,"")</f>
      </c>
      <c r="H187" s="4">
        <f>IF(100*$A187/$A$2&lt;&gt;0,100*$A187/$A$2,"")</f>
      </c>
      <c r="I187" s="4">
        <f>IF(100*$B187/$B$2&lt;&gt;0,100*$B187/$B$2,"")</f>
      </c>
      <c r="J187" s="4">
        <f>IF(100*$C187/$C$2&lt;&gt;0,100*$C187/($C$2+SUM($F$2:$F186)),"")</f>
      </c>
      <c r="K187" s="1">
        <f>IF($C187&lt;&gt;"",K186+F186,"")</f>
      </c>
      <c r="L187">
        <f>IF(C187&lt;&gt;"",C187-K187,"")</f>
      </c>
    </row>
    <row r="188" spans="5:12" ht="12.75">
      <c r="E188" s="3">
        <f>IF($G187&lt;&gt;"",$E187+($F187/$G187),"")</f>
      </c>
      <c r="G188" s="4">
        <f>IF($C188&lt;&gt;"",$C188/$E188,"")</f>
      </c>
      <c r="H188" s="4">
        <f>IF(100*$A188/$A$2&lt;&gt;0,100*$A188/$A$2,"")</f>
      </c>
      <c r="I188" s="4">
        <f>IF(100*$B188/$B$2&lt;&gt;0,100*$B188/$B$2,"")</f>
      </c>
      <c r="J188" s="4">
        <f>IF(100*$C188/$C$2&lt;&gt;0,100*$C188/($C$2+SUM($F$2:$F187)),"")</f>
      </c>
      <c r="K188" s="1">
        <f>IF($C188&lt;&gt;"",K187+F187,"")</f>
      </c>
      <c r="L188">
        <f>IF(C188&lt;&gt;"",C188-K188,"")</f>
      </c>
    </row>
    <row r="189" spans="5:12" ht="12.75">
      <c r="E189" s="3">
        <f>IF($G188&lt;&gt;"",$E188+($F188/$G188),"")</f>
      </c>
      <c r="G189" s="4">
        <f>IF($C189&lt;&gt;"",$C189/$E189,"")</f>
      </c>
      <c r="H189" s="4">
        <f>IF(100*$A189/$A$2&lt;&gt;0,100*$A189/$A$2,"")</f>
      </c>
      <c r="I189" s="4">
        <f>IF(100*$B189/$B$2&lt;&gt;0,100*$B189/$B$2,"")</f>
      </c>
      <c r="J189" s="4">
        <f>IF(100*$C189/$C$2&lt;&gt;0,100*$C189/($C$2+SUM($F$2:$F188)),"")</f>
      </c>
      <c r="K189" s="1">
        <f>IF($C189&lt;&gt;"",K188+F188,"")</f>
      </c>
      <c r="L189">
        <f>IF(C189&lt;&gt;"",C189-K189,"")</f>
      </c>
    </row>
    <row r="190" spans="5:12" ht="12.75">
      <c r="E190" s="3">
        <f>IF($G189&lt;&gt;"",$E189+($F189/$G189),"")</f>
      </c>
      <c r="G190" s="4">
        <f>IF($C190&lt;&gt;"",$C190/$E190,"")</f>
      </c>
      <c r="H190" s="4">
        <f>IF(100*$A190/$A$2&lt;&gt;0,100*$A190/$A$2,"")</f>
      </c>
      <c r="I190" s="4">
        <f>IF(100*$B190/$B$2&lt;&gt;0,100*$B190/$B$2,"")</f>
      </c>
      <c r="J190" s="4">
        <f>IF(100*$C190/$C$2&lt;&gt;0,100*$C190/($C$2+SUM($F$2:$F189)),"")</f>
      </c>
      <c r="K190" s="1">
        <f>IF($C190&lt;&gt;"",K189+F189,"")</f>
      </c>
      <c r="L190">
        <f>IF(C190&lt;&gt;"",C190-K190,"")</f>
      </c>
    </row>
    <row r="191" spans="5:12" ht="12.75">
      <c r="E191" s="3">
        <f>IF($G190&lt;&gt;"",$E190+($F190/$G190),"")</f>
      </c>
      <c r="G191" s="4">
        <f>IF($C191&lt;&gt;"",$C191/$E191,"")</f>
      </c>
      <c r="H191" s="4">
        <f>IF(100*$A191/$A$2&lt;&gt;0,100*$A191/$A$2,"")</f>
      </c>
      <c r="I191" s="4">
        <f>IF(100*$B191/$B$2&lt;&gt;0,100*$B191/$B$2,"")</f>
      </c>
      <c r="J191" s="4">
        <f>IF(100*$C191/$C$2&lt;&gt;0,100*$C191/($C$2+SUM($F$2:$F190)),"")</f>
      </c>
      <c r="K191" s="1">
        <f>IF($C191&lt;&gt;"",K190+F190,"")</f>
      </c>
      <c r="L191">
        <f>IF(C191&lt;&gt;"",C191-K191,"")</f>
      </c>
    </row>
    <row r="192" spans="5:12" ht="12.75">
      <c r="E192" s="3">
        <f>IF($G191&lt;&gt;"",$E191+($F191/$G191),"")</f>
      </c>
      <c r="G192" s="4">
        <f>IF($C192&lt;&gt;"",$C192/$E192,"")</f>
      </c>
      <c r="H192" s="4">
        <f>IF(100*$A192/$A$2&lt;&gt;0,100*$A192/$A$2,"")</f>
      </c>
      <c r="I192" s="4">
        <f>IF(100*$B192/$B$2&lt;&gt;0,100*$B192/$B$2,"")</f>
      </c>
      <c r="J192" s="4">
        <f>IF(100*$C192/$C$2&lt;&gt;0,100*$C192/($C$2+SUM($F$2:$F191)),"")</f>
      </c>
      <c r="K192" s="1">
        <f>IF($C192&lt;&gt;"",K191+F191,"")</f>
      </c>
      <c r="L192">
        <f>IF(C192&lt;&gt;"",C192-K192,"")</f>
      </c>
    </row>
    <row r="193" spans="5:12" ht="12.75">
      <c r="E193" s="3">
        <f>IF($G192&lt;&gt;"",$E192+($F192/$G192),"")</f>
      </c>
      <c r="G193" s="4">
        <f>IF($C193&lt;&gt;"",$C193/$E193,"")</f>
      </c>
      <c r="H193" s="4">
        <f>IF(100*$A193/$A$2&lt;&gt;0,100*$A193/$A$2,"")</f>
      </c>
      <c r="I193" s="4">
        <f>IF(100*$B193/$B$2&lt;&gt;0,100*$B193/$B$2,"")</f>
      </c>
      <c r="J193" s="4">
        <f>IF(100*$C193/$C$2&lt;&gt;0,100*$C193/($C$2+SUM($F$2:$F192)),"")</f>
      </c>
      <c r="K193" s="1">
        <f>IF($C193&lt;&gt;"",K192+F192,"")</f>
      </c>
      <c r="L193">
        <f>IF(C193&lt;&gt;"",C193-K193,"")</f>
      </c>
    </row>
    <row r="194" spans="5:12" ht="12.75">
      <c r="E194" s="3">
        <f>IF($G193&lt;&gt;"",$E193+($F193/$G193),"")</f>
      </c>
      <c r="G194" s="4">
        <f>IF($C194&lt;&gt;"",$C194/$E194,"")</f>
      </c>
      <c r="H194" s="4">
        <f>IF(100*$A194/$A$2&lt;&gt;0,100*$A194/$A$2,"")</f>
      </c>
      <c r="I194" s="4">
        <f>IF(100*$B194/$B$2&lt;&gt;0,100*$B194/$B$2,"")</f>
      </c>
      <c r="J194" s="4">
        <f>IF(100*$C194/$C$2&lt;&gt;0,100*$C194/($C$2+SUM($F$2:$F193)),"")</f>
      </c>
      <c r="K194" s="1">
        <f>IF($C194&lt;&gt;"",K193+F193,"")</f>
      </c>
      <c r="L194">
        <f>IF(C194&lt;&gt;"",C194-K194,"")</f>
      </c>
    </row>
    <row r="195" spans="5:12" ht="12.75">
      <c r="E195" s="3">
        <f>IF($G194&lt;&gt;"",$E194+($F194/$G194),"")</f>
      </c>
      <c r="G195" s="4">
        <f>IF($C195&lt;&gt;"",$C195/$E195,"")</f>
      </c>
      <c r="H195" s="4">
        <f>IF(100*$A195/$A$2&lt;&gt;0,100*$A195/$A$2,"")</f>
      </c>
      <c r="I195" s="4">
        <f>IF(100*$B195/$B$2&lt;&gt;0,100*$B195/$B$2,"")</f>
      </c>
      <c r="J195" s="4">
        <f>IF(100*$C195/$C$2&lt;&gt;0,100*$C195/($C$2+SUM($F$2:$F194)),"")</f>
      </c>
      <c r="K195" s="1">
        <f>IF($C195&lt;&gt;"",K194+F194,"")</f>
      </c>
      <c r="L195">
        <f>IF(C195&lt;&gt;"",C195-K195,"")</f>
      </c>
    </row>
    <row r="196" spans="5:12" ht="12.75">
      <c r="E196" s="3">
        <f>IF($G195&lt;&gt;"",$E195+($F195/$G195),"")</f>
      </c>
      <c r="G196" s="4">
        <f>IF($C196&lt;&gt;"",$C196/$E196,"")</f>
      </c>
      <c r="H196" s="4">
        <f>IF(100*$A196/$A$2&lt;&gt;0,100*$A196/$A$2,"")</f>
      </c>
      <c r="I196" s="4">
        <f>IF(100*$B196/$B$2&lt;&gt;0,100*$B196/$B$2,"")</f>
      </c>
      <c r="J196" s="4">
        <f>IF(100*$C196/$C$2&lt;&gt;0,100*$C196/($C$2+SUM($F$2:$F195)),"")</f>
      </c>
      <c r="K196" s="1">
        <f>IF($C196&lt;&gt;"",K195+F195,"")</f>
      </c>
      <c r="L196">
        <f>IF(C196&lt;&gt;"",C196-K196,"")</f>
      </c>
    </row>
    <row r="197" spans="5:12" ht="12.75">
      <c r="E197" s="3">
        <f>IF($G196&lt;&gt;"",$E196+($F196/$G196),"")</f>
      </c>
      <c r="G197" s="4">
        <f>IF($C197&lt;&gt;"",$C197/$E197,"")</f>
      </c>
      <c r="H197" s="4">
        <f>IF(100*$A197/$A$2&lt;&gt;0,100*$A197/$A$2,"")</f>
      </c>
      <c r="I197" s="4">
        <f>IF(100*$B197/$B$2&lt;&gt;0,100*$B197/$B$2,"")</f>
      </c>
      <c r="J197" s="4">
        <f>IF(100*$C197/$C$2&lt;&gt;0,100*$C197/($C$2+SUM($F$2:$F196)),"")</f>
      </c>
      <c r="K197" s="1">
        <f>IF($C197&lt;&gt;"",K196+F196,"")</f>
      </c>
      <c r="L197">
        <f>IF(C197&lt;&gt;"",C197-K197,"")</f>
      </c>
    </row>
    <row r="198" spans="5:12" ht="12.75">
      <c r="E198" s="3">
        <f>IF($G197&lt;&gt;"",$E197+($F197/$G197),"")</f>
      </c>
      <c r="G198" s="4">
        <f>IF($C198&lt;&gt;"",$C198/$E198,"")</f>
      </c>
      <c r="H198" s="4">
        <f>IF(100*$A198/$A$2&lt;&gt;0,100*$A198/$A$2,"")</f>
      </c>
      <c r="I198" s="4">
        <f>IF(100*$B198/$B$2&lt;&gt;0,100*$B198/$B$2,"")</f>
      </c>
      <c r="J198" s="4">
        <f>IF(100*$C198/$C$2&lt;&gt;0,100*$C198/($C$2+SUM($F$2:$F197)),"")</f>
      </c>
      <c r="K198" s="1">
        <f>IF($C198&lt;&gt;"",K197+F197,"")</f>
      </c>
      <c r="L198">
        <f>IF(C198&lt;&gt;"",C198-K198,"")</f>
      </c>
    </row>
    <row r="199" spans="5:12" ht="12.75">
      <c r="E199" s="3">
        <f>IF($G198&lt;&gt;"",$E198+($F198/$G198),"")</f>
      </c>
      <c r="G199" s="4">
        <f>IF($C199&lt;&gt;"",$C199/$E199,"")</f>
      </c>
      <c r="H199" s="4">
        <f>IF(100*$A199/$A$2&lt;&gt;0,100*$A199/$A$2,"")</f>
      </c>
      <c r="I199" s="4">
        <f>IF(100*$B199/$B$2&lt;&gt;0,100*$B199/$B$2,"")</f>
      </c>
      <c r="J199" s="4">
        <f>IF(100*$C199/$C$2&lt;&gt;0,100*$C199/($C$2+SUM($F$2:$F198)),"")</f>
      </c>
      <c r="K199" s="1">
        <f>IF($C199&lt;&gt;"",K198+F198,"")</f>
      </c>
      <c r="L199">
        <f>IF(C199&lt;&gt;"",C199-K199,"")</f>
      </c>
    </row>
    <row r="200" spans="5:12" ht="12.75">
      <c r="E200" s="3">
        <f>IF($G199&lt;&gt;"",$E199+($F199/$G199),"")</f>
      </c>
      <c r="G200" s="4">
        <f>IF($C200&lt;&gt;"",$C200/$E200,"")</f>
      </c>
      <c r="H200" s="4">
        <f>IF(100*$A200/$A$2&lt;&gt;0,100*$A200/$A$2,"")</f>
      </c>
      <c r="I200" s="4">
        <f>IF(100*$B200/$B$2&lt;&gt;0,100*$B200/$B$2,"")</f>
      </c>
      <c r="J200" s="4">
        <f>IF(100*$C200/$C$2&lt;&gt;0,100*$C200/($C$2+SUM($F$2:$F199)),"")</f>
      </c>
      <c r="K200" s="1">
        <f>IF($C200&lt;&gt;"",K199+F199,"")</f>
      </c>
      <c r="L200">
        <f>IF(C200&lt;&gt;"",C200-K200,"")</f>
      </c>
    </row>
    <row r="201" spans="5:12" ht="12.75">
      <c r="E201" s="3">
        <f>IF($G200&lt;&gt;"",$E200+($F200/$G200),"")</f>
      </c>
      <c r="G201" s="4">
        <f>IF($C201&lt;&gt;"",$C201/$E201,"")</f>
      </c>
      <c r="H201" s="4">
        <f>IF(100*$A201/$A$2&lt;&gt;0,100*$A201/$A$2,"")</f>
      </c>
      <c r="I201" s="4">
        <f>IF(100*$B201/$B$2&lt;&gt;0,100*$B201/$B$2,"")</f>
      </c>
      <c r="J201" s="4">
        <f>IF(100*$C201/$C$2&lt;&gt;0,100*$C201/($C$2+SUM($F$2:$F200)),"")</f>
      </c>
      <c r="K201" s="1">
        <f>IF($C201&lt;&gt;"",K200+F200,"")</f>
      </c>
      <c r="L201">
        <f>IF(C201&lt;&gt;"",C201-K201,"")</f>
      </c>
    </row>
    <row r="202" spans="5:12" ht="12.75">
      <c r="E202" s="3">
        <f>IF($G201&lt;&gt;"",$E201+($F201/$G201),"")</f>
      </c>
      <c r="G202" s="4">
        <f>IF($C202&lt;&gt;"",$C202/$E202,"")</f>
      </c>
      <c r="H202" s="4">
        <f>IF(100*$A202/$A$2&lt;&gt;0,100*$A202/$A$2,"")</f>
      </c>
      <c r="I202" s="4">
        <f>IF(100*$B202/$B$2&lt;&gt;0,100*$B202/$B$2,"")</f>
      </c>
      <c r="J202" s="4">
        <f>IF(100*$C202/$C$2&lt;&gt;0,100*$C202/($C$2+SUM($F$2:$F201)),"")</f>
      </c>
      <c r="K202" s="1">
        <f>IF($C202&lt;&gt;"",K201+F201,"")</f>
      </c>
      <c r="L202">
        <f>IF(C202&lt;&gt;"",C202-K202,"")</f>
      </c>
    </row>
    <row r="203" spans="5:12" ht="12.75">
      <c r="E203" s="3">
        <f>IF($G202&lt;&gt;"",$E202+($F202/$G202),"")</f>
      </c>
      <c r="G203" s="4">
        <f>IF($C203&lt;&gt;"",$C203/$E203,"")</f>
      </c>
      <c r="H203" s="4">
        <f>IF(100*$A203/$A$2&lt;&gt;0,100*$A203/$A$2,"")</f>
      </c>
      <c r="I203" s="4">
        <f>IF(100*$B203/$B$2&lt;&gt;0,100*$B203/$B$2,"")</f>
      </c>
      <c r="J203" s="4">
        <f>IF(100*$C203/$C$2&lt;&gt;0,100*$C203/($C$2+SUM($F$2:$F202)),"")</f>
      </c>
      <c r="K203" s="1">
        <f>IF($C203&lt;&gt;"",K202+F202,"")</f>
      </c>
      <c r="L203">
        <f>IF(C203&lt;&gt;"",C203-K203,"")</f>
      </c>
    </row>
    <row r="204" spans="5:12" ht="12.75">
      <c r="E204" s="3">
        <f>IF($G203&lt;&gt;"",$E203+($F203/$G203),"")</f>
      </c>
      <c r="G204" s="4">
        <f>IF($C204&lt;&gt;"",$C204/$E204,"")</f>
      </c>
      <c r="H204" s="4">
        <f>IF(100*$A204/$A$2&lt;&gt;0,100*$A204/$A$2,"")</f>
      </c>
      <c r="I204" s="4">
        <f>IF(100*$B204/$B$2&lt;&gt;0,100*$B204/$B$2,"")</f>
      </c>
      <c r="J204" s="4">
        <f>IF(100*$C204/$C$2&lt;&gt;0,100*$C204/($C$2+SUM($F$2:$F203)),"")</f>
      </c>
      <c r="K204" s="1">
        <f>IF($C204&lt;&gt;"",K203+F203,"")</f>
      </c>
      <c r="L204">
        <f>IF(C204&lt;&gt;"",C204-K204,"")</f>
      </c>
    </row>
    <row r="205" spans="5:12" ht="12.75">
      <c r="E205" s="3">
        <f>IF($G204&lt;&gt;"",$E204+($F204/$G204),"")</f>
      </c>
      <c r="G205" s="4">
        <f>IF($C205&lt;&gt;"",$C205/$E205,"")</f>
      </c>
      <c r="H205" s="4">
        <f>IF(100*$A205/$A$2&lt;&gt;0,100*$A205/$A$2,"")</f>
      </c>
      <c r="I205" s="4">
        <f>IF(100*$B205/$B$2&lt;&gt;0,100*$B205/$B$2,"")</f>
      </c>
      <c r="J205" s="4">
        <f>IF(100*$C205/$C$2&lt;&gt;0,100*$C205/($C$2+SUM($F$2:$F204)),"")</f>
      </c>
      <c r="K205" s="1">
        <f>IF($C205&lt;&gt;"",K204+F204,"")</f>
      </c>
      <c r="L205">
        <f>IF(C205&lt;&gt;"",C205-K205,"")</f>
      </c>
    </row>
    <row r="206" spans="5:12" ht="12.75">
      <c r="E206" s="3">
        <f>IF($G205&lt;&gt;"",$E205+($F205/$G205),"")</f>
      </c>
      <c r="G206" s="4">
        <f>IF($C206&lt;&gt;"",$C206/$E206,"")</f>
      </c>
      <c r="H206" s="4">
        <f>IF(100*$A206/$A$2&lt;&gt;0,100*$A206/$A$2,"")</f>
      </c>
      <c r="I206" s="4">
        <f>IF(100*$B206/$B$2&lt;&gt;0,100*$B206/$B$2,"")</f>
      </c>
      <c r="J206" s="4">
        <f>IF(100*$C206/$C$2&lt;&gt;0,100*$C206/($C$2+SUM($F$2:$F205)),"")</f>
      </c>
      <c r="K206" s="1">
        <f>IF($C206&lt;&gt;"",K205+F205,"")</f>
      </c>
      <c r="L206">
        <f>IF(C206&lt;&gt;"",C206-K206,"")</f>
      </c>
    </row>
    <row r="207" spans="5:12" ht="12.75">
      <c r="E207" s="3">
        <f>IF($G206&lt;&gt;"",$E206+($F206/$G206),"")</f>
      </c>
      <c r="G207" s="4">
        <f>IF($C207&lt;&gt;"",$C207/$E207,"")</f>
      </c>
      <c r="H207" s="4">
        <f>IF(100*$A207/$A$2&lt;&gt;0,100*$A207/$A$2,"")</f>
      </c>
      <c r="I207" s="4">
        <f>IF(100*$B207/$B$2&lt;&gt;0,100*$B207/$B$2,"")</f>
      </c>
      <c r="J207" s="4">
        <f>IF(100*$C207/$C$2&lt;&gt;0,100*$C207/($C$2+SUM($F$2:$F206)),"")</f>
      </c>
      <c r="K207" s="1">
        <f>IF($C207&lt;&gt;"",K206+F206,"")</f>
      </c>
      <c r="L207">
        <f>IF(C207&lt;&gt;"",C207-K207,"")</f>
      </c>
    </row>
    <row r="208" spans="5:12" ht="12.75">
      <c r="E208" s="3">
        <f>IF($G207&lt;&gt;"",$E207+($F207/$G207),"")</f>
      </c>
      <c r="G208" s="4">
        <f>IF($C208&lt;&gt;"",$C208/$E208,"")</f>
      </c>
      <c r="H208" s="4">
        <f>IF(100*$A208/$A$2&lt;&gt;0,100*$A208/$A$2,"")</f>
      </c>
      <c r="I208" s="4">
        <f>IF(100*$B208/$B$2&lt;&gt;0,100*$B208/$B$2,"")</f>
      </c>
      <c r="J208" s="4">
        <f>IF(100*$C208/$C$2&lt;&gt;0,100*$C208/($C$2+SUM($F$2:$F207)),"")</f>
      </c>
      <c r="K208" s="1">
        <f>IF($C208&lt;&gt;"",K207+F207,"")</f>
      </c>
      <c r="L208">
        <f>IF(C208&lt;&gt;"",C208-K208,"")</f>
      </c>
    </row>
    <row r="209" spans="5:12" ht="12.75">
      <c r="E209" s="3">
        <f>IF($G208&lt;&gt;"",$E208+($F208/$G208),"")</f>
      </c>
      <c r="G209" s="4">
        <f>IF($C209&lt;&gt;"",$C209/$E209,"")</f>
      </c>
      <c r="H209" s="4">
        <f>IF(100*$A209/$A$2&lt;&gt;0,100*$A209/$A$2,"")</f>
      </c>
      <c r="I209" s="4">
        <f>IF(100*$B209/$B$2&lt;&gt;0,100*$B209/$B$2,"")</f>
      </c>
      <c r="J209" s="4">
        <f>IF(100*$C209/$C$2&lt;&gt;0,100*$C209/($C$2+SUM($F$2:$F208)),"")</f>
      </c>
      <c r="K209" s="1">
        <f>IF($C209&lt;&gt;"",K208+F208,"")</f>
      </c>
      <c r="L209">
        <f>IF(C209&lt;&gt;"",C209-K209,"")</f>
      </c>
    </row>
    <row r="210" spans="5:12" ht="12.75">
      <c r="E210" s="3">
        <f>IF($G209&lt;&gt;"",$E209+($F209/$G209),"")</f>
      </c>
      <c r="G210" s="4">
        <f>IF($C210&lt;&gt;"",$C210/$E210,"")</f>
      </c>
      <c r="H210" s="4">
        <f>IF(100*$A210/$A$2&lt;&gt;0,100*$A210/$A$2,"")</f>
      </c>
      <c r="I210" s="4">
        <f>IF(100*$B210/$B$2&lt;&gt;0,100*$B210/$B$2,"")</f>
      </c>
      <c r="J210" s="4">
        <f>IF(100*$C210/$C$2&lt;&gt;0,100*$C210/($C$2+SUM($F$2:$F209)),"")</f>
      </c>
      <c r="K210" s="1">
        <f>IF($C210&lt;&gt;"",K209+F209,"")</f>
      </c>
      <c r="L210">
        <f>IF(C210&lt;&gt;"",C210-K210,"")</f>
      </c>
    </row>
    <row r="211" spans="5:12" ht="12.75">
      <c r="E211" s="3">
        <f>IF($G210&lt;&gt;"",$E210+($F210/$G210),"")</f>
      </c>
      <c r="G211" s="4">
        <f>IF($C211&lt;&gt;"",$C211/$E211,"")</f>
      </c>
      <c r="H211" s="4">
        <f>IF(100*$A211/$A$2&lt;&gt;0,100*$A211/$A$2,"")</f>
      </c>
      <c r="I211" s="4">
        <f>IF(100*$B211/$B$2&lt;&gt;0,100*$B211/$B$2,"")</f>
      </c>
      <c r="J211" s="4">
        <f>IF(100*$C211/$C$2&lt;&gt;0,100*$C211/($C$2+SUM($F$2:$F210)),"")</f>
      </c>
      <c r="K211" s="1">
        <f>IF($C211&lt;&gt;"",K210+F210,"")</f>
      </c>
      <c r="L211">
        <f>IF(C211&lt;&gt;"",C211-K211,"")</f>
      </c>
    </row>
    <row r="212" spans="5:12" ht="12.75">
      <c r="E212" s="3">
        <f>IF($G211&lt;&gt;"",$E211+($F211/$G211),"")</f>
      </c>
      <c r="G212" s="4">
        <f>IF($C212&lt;&gt;"",$C212/$E212,"")</f>
      </c>
      <c r="H212" s="4">
        <f>IF(100*$A212/$A$2&lt;&gt;0,100*$A212/$A$2,"")</f>
      </c>
      <c r="I212" s="4">
        <f>IF(100*$B212/$B$2&lt;&gt;0,100*$B212/$B$2,"")</f>
      </c>
      <c r="J212" s="4">
        <f>IF(100*$C212/$C$2&lt;&gt;0,100*$C212/($C$2+SUM($F$2:$F211)),"")</f>
      </c>
      <c r="K212" s="1">
        <f>IF($C212&lt;&gt;"",K211+F211,"")</f>
      </c>
      <c r="L212">
        <f>IF(C212&lt;&gt;"",C212-K212,"")</f>
      </c>
    </row>
    <row r="213" spans="5:12" ht="12.75">
      <c r="E213" s="3">
        <f>IF($G212&lt;&gt;"",$E212+($F212/$G212),"")</f>
      </c>
      <c r="G213" s="4">
        <f>IF($C213&lt;&gt;"",$C213/$E213,"")</f>
      </c>
      <c r="H213" s="4">
        <f>IF(100*$A213/$A$2&lt;&gt;0,100*$A213/$A$2,"")</f>
      </c>
      <c r="I213" s="4">
        <f>IF(100*$B213/$B$2&lt;&gt;0,100*$B213/$B$2,"")</f>
      </c>
      <c r="J213" s="4">
        <f>IF(100*$C213/$C$2&lt;&gt;0,100*$C213/($C$2+SUM($F$2:$F212)),"")</f>
      </c>
      <c r="K213" s="1">
        <f>IF($C213&lt;&gt;"",K212+F212,"")</f>
      </c>
      <c r="L213">
        <f>IF(C213&lt;&gt;"",C213-K213,"")</f>
      </c>
    </row>
    <row r="214" spans="5:12" ht="12.75">
      <c r="E214" s="3">
        <f>IF($G213&lt;&gt;"",$E213+($F213/$G213),"")</f>
      </c>
      <c r="G214" s="4">
        <f>IF($C214&lt;&gt;"",$C214/$E214,"")</f>
      </c>
      <c r="H214" s="4">
        <f>IF(100*$A214/$A$2&lt;&gt;0,100*$A214/$A$2,"")</f>
      </c>
      <c r="I214" s="4">
        <f>IF(100*$B214/$B$2&lt;&gt;0,100*$B214/$B$2,"")</f>
      </c>
      <c r="J214" s="4">
        <f>IF(100*$C214/$C$2&lt;&gt;0,100*$C214/($C$2+SUM($F$2:$F213)),"")</f>
      </c>
      <c r="K214" s="1">
        <f>IF($C214&lt;&gt;"",K213+F213,"")</f>
      </c>
      <c r="L214">
        <f>IF(C214&lt;&gt;"",C214-K214,"")</f>
      </c>
    </row>
    <row r="215" spans="5:12" ht="12.75">
      <c r="E215" s="3">
        <f>IF($G214&lt;&gt;"",$E214+($F214/$G214),"")</f>
      </c>
      <c r="G215" s="4">
        <f>IF($C215&lt;&gt;"",$C215/$E215,"")</f>
      </c>
      <c r="H215" s="4">
        <f>IF(100*$A215/$A$2&lt;&gt;0,100*$A215/$A$2,"")</f>
      </c>
      <c r="I215" s="4">
        <f>IF(100*$B215/$B$2&lt;&gt;0,100*$B215/$B$2,"")</f>
      </c>
      <c r="J215" s="4">
        <f>IF(100*$C215/$C$2&lt;&gt;0,100*$C215/($C$2+SUM($F$2:$F214)),"")</f>
      </c>
      <c r="K215" s="1">
        <f>IF($C215&lt;&gt;"",K214+F214,"")</f>
      </c>
      <c r="L215">
        <f>IF(C215&lt;&gt;"",C215-K215,"")</f>
      </c>
    </row>
    <row r="216" spans="5:12" ht="12.75">
      <c r="E216" s="3">
        <f>IF($G215&lt;&gt;"",$E215+($F215/$G215),"")</f>
      </c>
      <c r="G216" s="4">
        <f>IF($C216&lt;&gt;"",$C216/$E216,"")</f>
      </c>
      <c r="H216" s="4">
        <f>IF(100*$A216/$A$2&lt;&gt;0,100*$A216/$A$2,"")</f>
      </c>
      <c r="I216" s="4">
        <f>IF(100*$B216/$B$2&lt;&gt;0,100*$B216/$B$2,"")</f>
      </c>
      <c r="J216" s="4">
        <f>IF(100*$C216/$C$2&lt;&gt;0,100*$C216/($C$2+SUM($F$2:$F215)),"")</f>
      </c>
      <c r="K216" s="1">
        <f>IF($C216&lt;&gt;"",K215+F215,"")</f>
      </c>
      <c r="L216">
        <f>IF(C216&lt;&gt;"",C216-K216,"")</f>
      </c>
    </row>
    <row r="217" spans="5:12" ht="12.75">
      <c r="E217" s="3">
        <f>IF($G216&lt;&gt;"",$E216+($F216/$G216),"")</f>
      </c>
      <c r="G217" s="4">
        <f>IF($C217&lt;&gt;"",$C217/$E217,"")</f>
      </c>
      <c r="H217" s="4">
        <f>IF(100*$A217/$A$2&lt;&gt;0,100*$A217/$A$2,"")</f>
      </c>
      <c r="I217" s="4">
        <f>IF(100*$B217/$B$2&lt;&gt;0,100*$B217/$B$2,"")</f>
      </c>
      <c r="J217" s="4">
        <f>IF(100*$C217/$C$2&lt;&gt;0,100*$C217/($C$2+SUM($F$2:$F216)),"")</f>
      </c>
      <c r="K217" s="1">
        <f>IF($C217&lt;&gt;"",K216+F216,"")</f>
      </c>
      <c r="L217">
        <f>IF(C217&lt;&gt;"",C217-K217,"")</f>
      </c>
    </row>
    <row r="218" spans="5:12" ht="12.75">
      <c r="E218" s="3">
        <f>IF($G217&lt;&gt;"",$E217+($F217/$G217),"")</f>
      </c>
      <c r="G218" s="4">
        <f>IF($C218&lt;&gt;"",$C218/$E218,"")</f>
      </c>
      <c r="H218" s="4">
        <f>IF(100*$A218/$A$2&lt;&gt;0,100*$A218/$A$2,"")</f>
      </c>
      <c r="I218" s="4">
        <f>IF(100*$B218/$B$2&lt;&gt;0,100*$B218/$B$2,"")</f>
      </c>
      <c r="J218" s="4">
        <f>IF(100*$C218/$C$2&lt;&gt;0,100*$C218/($C$2+SUM($F$2:$F217)),"")</f>
      </c>
      <c r="K218" s="1">
        <f>IF($C218&lt;&gt;"",K217+F217,"")</f>
      </c>
      <c r="L218">
        <f>IF(C218&lt;&gt;"",C218-K218,"")</f>
      </c>
    </row>
    <row r="219" spans="5:12" ht="12.75">
      <c r="E219" s="3">
        <f>IF($G218&lt;&gt;"",$E218+($F218/$G218),"")</f>
      </c>
      <c r="G219" s="4">
        <f>IF($C219&lt;&gt;"",$C219/$E219,"")</f>
      </c>
      <c r="H219" s="4">
        <f>IF(100*$A219/$A$2&lt;&gt;0,100*$A219/$A$2,"")</f>
      </c>
      <c r="I219" s="4">
        <f>IF(100*$B219/$B$2&lt;&gt;0,100*$B219/$B$2,"")</f>
      </c>
      <c r="J219" s="4">
        <f>IF(100*$C219/$C$2&lt;&gt;0,100*$C219/($C$2+SUM($F$2:$F218)),"")</f>
      </c>
      <c r="K219" s="1">
        <f>IF($C219&lt;&gt;"",K218+F218,"")</f>
      </c>
      <c r="L219">
        <f>IF(C219&lt;&gt;"",C219-K219,"")</f>
      </c>
    </row>
    <row r="220" spans="5:12" ht="12.75">
      <c r="E220" s="3">
        <f>IF($G219&lt;&gt;"",$E219+($F219/$G219),"")</f>
      </c>
      <c r="G220" s="4">
        <f>IF($C220&lt;&gt;"",$C220/$E220,"")</f>
      </c>
      <c r="H220" s="4">
        <f>IF(100*$A220/$A$2&lt;&gt;0,100*$A220/$A$2,"")</f>
      </c>
      <c r="I220" s="4">
        <f>IF(100*$B220/$B$2&lt;&gt;0,100*$B220/$B$2,"")</f>
      </c>
      <c r="J220" s="4">
        <f>IF(100*$C220/$C$2&lt;&gt;0,100*$C220/($C$2+SUM($F$2:$F219)),"")</f>
      </c>
      <c r="K220" s="1">
        <f>IF($C220&lt;&gt;"",K219+F219,"")</f>
      </c>
      <c r="L220">
        <f>IF(C220&lt;&gt;"",C220-K220,"")</f>
      </c>
    </row>
    <row r="221" spans="5:12" ht="12.75">
      <c r="E221" s="3">
        <f>IF($G220&lt;&gt;"",$E220+($F220/$G220),"")</f>
      </c>
      <c r="G221" s="4">
        <f>IF($C221&lt;&gt;"",$C221/$E221,"")</f>
      </c>
      <c r="H221" s="4">
        <f>IF(100*$A221/$A$2&lt;&gt;0,100*$A221/$A$2,"")</f>
      </c>
      <c r="I221" s="4">
        <f>IF(100*$B221/$B$2&lt;&gt;0,100*$B221/$B$2,"")</f>
      </c>
      <c r="J221" s="4">
        <f>IF(100*$C221/$C$2&lt;&gt;0,100*$C221/($C$2+SUM($F$2:$F220)),"")</f>
      </c>
      <c r="K221" s="1">
        <f>IF($C221&lt;&gt;"",K220+F220,"")</f>
      </c>
      <c r="L221">
        <f>IF(C221&lt;&gt;"",C221-K221,"")</f>
      </c>
    </row>
    <row r="222" spans="5:12" ht="12.75">
      <c r="E222" s="3">
        <f>IF($G221&lt;&gt;"",$E221+($F221/$G221),"")</f>
      </c>
      <c r="G222" s="4">
        <f>IF($C222&lt;&gt;"",$C222/$E222,"")</f>
      </c>
      <c r="H222" s="4">
        <f>IF(100*$A222/$A$2&lt;&gt;0,100*$A222/$A$2,"")</f>
      </c>
      <c r="I222" s="4">
        <f>IF(100*$B222/$B$2&lt;&gt;0,100*$B222/$B$2,"")</f>
      </c>
      <c r="J222" s="4">
        <f>IF(100*$C222/$C$2&lt;&gt;0,100*$C222/($C$2+SUM($F$2:$F221)),"")</f>
      </c>
      <c r="K222" s="1">
        <f>IF($C222&lt;&gt;"",K221+F221,"")</f>
      </c>
      <c r="L222">
        <f>IF(C222&lt;&gt;"",C222-K222,"")</f>
      </c>
    </row>
    <row r="223" spans="5:12" ht="12.75">
      <c r="E223" s="3">
        <f>IF($G222&lt;&gt;"",$E222+($F222/$G222),"")</f>
      </c>
      <c r="G223" s="4">
        <f>IF($C223&lt;&gt;"",$C223/$E223,"")</f>
      </c>
      <c r="H223" s="4">
        <f>IF(100*$A223/$A$2&lt;&gt;0,100*$A223/$A$2,"")</f>
      </c>
      <c r="I223" s="4">
        <f>IF(100*$B223/$B$2&lt;&gt;0,100*$B223/$B$2,"")</f>
      </c>
      <c r="J223" s="4">
        <f>IF(100*$C223/$C$2&lt;&gt;0,100*$C223/($C$2+SUM($F$2:$F222)),"")</f>
      </c>
      <c r="K223" s="1">
        <f>IF($C223&lt;&gt;"",K222+F222,"")</f>
      </c>
      <c r="L223">
        <f>IF(C223&lt;&gt;"",C223-K223,"")</f>
      </c>
    </row>
    <row r="224" spans="5:12" ht="12.75">
      <c r="E224" s="3">
        <f>IF($G223&lt;&gt;"",$E223+($F223/$G223),"")</f>
      </c>
      <c r="G224" s="4">
        <f>IF($C224&lt;&gt;"",$C224/$E224,"")</f>
      </c>
      <c r="H224" s="4">
        <f>IF(100*$A224/$A$2&lt;&gt;0,100*$A224/$A$2,"")</f>
      </c>
      <c r="I224" s="4">
        <f>IF(100*$B224/$B$2&lt;&gt;0,100*$B224/$B$2,"")</f>
      </c>
      <c r="J224" s="4">
        <f>IF(100*$C224/$C$2&lt;&gt;0,100*$C224/($C$2+SUM($F$2:$F223)),"")</f>
      </c>
      <c r="K224" s="1">
        <f>IF($C224&lt;&gt;"",K223+F223,"")</f>
      </c>
      <c r="L224">
        <f>IF(C224&lt;&gt;"",C224-K224,"")</f>
      </c>
    </row>
    <row r="225" spans="5:12" ht="12.75">
      <c r="E225" s="3">
        <f>IF($G224&lt;&gt;"",$E224+($F224/$G224),"")</f>
      </c>
      <c r="G225" s="4">
        <f>IF($C225&lt;&gt;"",$C225/$E225,"")</f>
      </c>
      <c r="H225" s="4">
        <f>IF(100*$A225/$A$2&lt;&gt;0,100*$A225/$A$2,"")</f>
      </c>
      <c r="I225" s="4">
        <f>IF(100*$B225/$B$2&lt;&gt;0,100*$B225/$B$2,"")</f>
      </c>
      <c r="J225" s="4">
        <f>IF(100*$C225/$C$2&lt;&gt;0,100*$C225/($C$2+SUM($F$2:$F224)),"")</f>
      </c>
      <c r="K225" s="1">
        <f>IF($C225&lt;&gt;"",K224+F224,"")</f>
      </c>
      <c r="L225">
        <f>IF(C225&lt;&gt;"",C225-K225,"")</f>
      </c>
    </row>
    <row r="226" spans="5:12" ht="12.75">
      <c r="E226" s="3">
        <f>IF($G225&lt;&gt;"",$E225+($F225/$G225),"")</f>
      </c>
      <c r="G226" s="4">
        <f>IF($C226&lt;&gt;"",$C226/$E226,"")</f>
      </c>
      <c r="H226" s="4">
        <f>IF(100*$A226/$A$2&lt;&gt;0,100*$A226/$A$2,"")</f>
      </c>
      <c r="I226" s="4">
        <f>IF(100*$B226/$B$2&lt;&gt;0,100*$B226/$B$2,"")</f>
      </c>
      <c r="J226" s="4">
        <f>IF(100*$C226/$C$2&lt;&gt;0,100*$C226/($C$2+SUM($F$2:$F225)),"")</f>
      </c>
      <c r="K226" s="1">
        <f>IF($C226&lt;&gt;"",K225+F225,"")</f>
      </c>
      <c r="L226">
        <f>IF(C226&lt;&gt;"",C226-K226,"")</f>
      </c>
    </row>
    <row r="227" spans="5:12" ht="12.75">
      <c r="E227" s="3">
        <f>IF($G226&lt;&gt;"",$E226+($F226/$G226),"")</f>
      </c>
      <c r="G227" s="4">
        <f>IF($C227&lt;&gt;"",$C227/$E227,"")</f>
      </c>
      <c r="H227" s="4">
        <f>IF(100*$A227/$A$2&lt;&gt;0,100*$A227/$A$2,"")</f>
      </c>
      <c r="I227" s="4">
        <f>IF(100*$B227/$B$2&lt;&gt;0,100*$B227/$B$2,"")</f>
      </c>
      <c r="J227" s="4">
        <f>IF(100*$C227/$C$2&lt;&gt;0,100*$C227/($C$2+SUM($F$2:$F226)),"")</f>
      </c>
      <c r="K227" s="1">
        <f>IF($C227&lt;&gt;"",K226+F226,"")</f>
      </c>
      <c r="L227">
        <f>IF(C227&lt;&gt;"",C227-K227,"")</f>
      </c>
    </row>
    <row r="228" spans="5:12" ht="12.75">
      <c r="E228" s="3">
        <f>IF($G227&lt;&gt;"",$E227+($F227/$G227),"")</f>
      </c>
      <c r="G228" s="4">
        <f>IF($C228&lt;&gt;"",$C228/$E228,"")</f>
      </c>
      <c r="H228" s="4">
        <f>IF(100*$A228/$A$2&lt;&gt;0,100*$A228/$A$2,"")</f>
      </c>
      <c r="I228" s="4">
        <f>IF(100*$B228/$B$2&lt;&gt;0,100*$B228/$B$2,"")</f>
      </c>
      <c r="J228" s="4">
        <f>IF(100*$C228/$C$2&lt;&gt;0,100*$C228/($C$2+SUM($F$2:$F227)),"")</f>
      </c>
      <c r="K228" s="1">
        <f>IF($C228&lt;&gt;"",K227+F227,"")</f>
      </c>
      <c r="L228">
        <f>IF(C228&lt;&gt;"",C228-K228,"")</f>
      </c>
    </row>
    <row r="229" spans="5:12" ht="12.75">
      <c r="E229" s="3">
        <f>IF($G228&lt;&gt;"",$E228+($F228/$G228),"")</f>
      </c>
      <c r="G229" s="4">
        <f>IF($C229&lt;&gt;"",$C229/$E229,"")</f>
      </c>
      <c r="H229" s="4">
        <f>IF(100*$A229/$A$2&lt;&gt;0,100*$A229/$A$2,"")</f>
      </c>
      <c r="I229" s="4">
        <f>IF(100*$B229/$B$2&lt;&gt;0,100*$B229/$B$2,"")</f>
      </c>
      <c r="J229" s="4">
        <f>IF(100*$C229/$C$2&lt;&gt;0,100*$C229/($C$2+SUM($F$2:$F228)),"")</f>
      </c>
      <c r="K229" s="1">
        <f>IF($C229&lt;&gt;"",K228+F228,"")</f>
      </c>
      <c r="L229">
        <f>IF(C229&lt;&gt;"",C229-K229,"")</f>
      </c>
    </row>
    <row r="230" spans="5:12" ht="12.75">
      <c r="E230" s="3">
        <f>IF($G229&lt;&gt;"",$E229+($F229/$G229),"")</f>
      </c>
      <c r="G230" s="4">
        <f>IF($C230&lt;&gt;"",$C230/$E230,"")</f>
      </c>
      <c r="H230" s="4">
        <f>IF(100*$A230/$A$2&lt;&gt;0,100*$A230/$A$2,"")</f>
      </c>
      <c r="I230" s="4">
        <f>IF(100*$B230/$B$2&lt;&gt;0,100*$B230/$B$2,"")</f>
      </c>
      <c r="J230" s="4">
        <f>IF(100*$C230/$C$2&lt;&gt;0,100*$C230/($C$2+SUM($F$2:$F229)),"")</f>
      </c>
      <c r="K230" s="1">
        <f>IF($C230&lt;&gt;"",K229+F229,"")</f>
      </c>
      <c r="L230">
        <f>IF(C230&lt;&gt;"",C230-K230,"")</f>
      </c>
    </row>
    <row r="231" spans="5:12" ht="12.75">
      <c r="E231" s="3">
        <f>IF($G230&lt;&gt;"",$E230+($F230/$G230),"")</f>
      </c>
      <c r="G231" s="4">
        <f>IF($C231&lt;&gt;"",$C231/$E231,"")</f>
      </c>
      <c r="H231" s="4">
        <f>IF(100*$A231/$A$2&lt;&gt;0,100*$A231/$A$2,"")</f>
      </c>
      <c r="I231" s="4">
        <f>IF(100*$B231/$B$2&lt;&gt;0,100*$B231/$B$2,"")</f>
      </c>
      <c r="J231" s="4">
        <f>IF(100*$C231/$C$2&lt;&gt;0,100*$C231/($C$2+SUM($F$2:$F230)),"")</f>
      </c>
      <c r="K231" s="1">
        <f>IF($C231&lt;&gt;"",K230+F230,"")</f>
      </c>
      <c r="L231">
        <f>IF(C231&lt;&gt;"",C231-K231,"")</f>
      </c>
    </row>
    <row r="232" spans="5:12" ht="12.75">
      <c r="E232" s="3">
        <f>IF($G231&lt;&gt;"",$E231+($F231/$G231),"")</f>
      </c>
      <c r="G232" s="4">
        <f>IF($C232&lt;&gt;"",$C232/$E232,"")</f>
      </c>
      <c r="H232" s="4">
        <f>IF(100*$A232/$A$2&lt;&gt;0,100*$A232/$A$2,"")</f>
      </c>
      <c r="I232" s="4">
        <f>IF(100*$B232/$B$2&lt;&gt;0,100*$B232/$B$2,"")</f>
      </c>
      <c r="J232" s="4">
        <f>IF(100*$C232/$C$2&lt;&gt;0,100*$C232/($C$2+SUM($F$2:$F231)),"")</f>
      </c>
      <c r="K232" s="1">
        <f>IF($C232&lt;&gt;"",K231+F231,"")</f>
      </c>
      <c r="L232">
        <f>IF(C232&lt;&gt;"",C232-K232,"")</f>
      </c>
    </row>
    <row r="233" spans="5:12" ht="12.75">
      <c r="E233" s="3">
        <f>IF($G232&lt;&gt;"",$E232+($F232/$G232),"")</f>
      </c>
      <c r="G233" s="4">
        <f>IF($C233&lt;&gt;"",$C233/$E233,"")</f>
      </c>
      <c r="H233" s="4">
        <f>IF(100*$A233/$A$2&lt;&gt;0,100*$A233/$A$2,"")</f>
      </c>
      <c r="I233" s="4">
        <f>IF(100*$B233/$B$2&lt;&gt;0,100*$B233/$B$2,"")</f>
      </c>
      <c r="J233" s="4">
        <f>IF(100*$C233/$C$2&lt;&gt;0,100*$C233/($C$2+SUM($F$2:$F232)),"")</f>
      </c>
      <c r="K233" s="1">
        <f>IF($C233&lt;&gt;"",K232+F232,"")</f>
      </c>
      <c r="L233">
        <f>IF(C233&lt;&gt;"",C233-K233,"")</f>
      </c>
    </row>
    <row r="234" spans="5:12" ht="12.75">
      <c r="E234" s="3">
        <f>IF($G233&lt;&gt;"",$E233+($F233/$G233),"")</f>
      </c>
      <c r="G234" s="4">
        <f>IF($C234&lt;&gt;"",$C234/$E234,"")</f>
      </c>
      <c r="H234" s="4">
        <f>IF(100*$A234/$A$2&lt;&gt;0,100*$A234/$A$2,"")</f>
      </c>
      <c r="I234" s="4">
        <f>IF(100*$B234/$B$2&lt;&gt;0,100*$B234/$B$2,"")</f>
      </c>
      <c r="J234" s="4">
        <f>IF(100*$C234/$C$2&lt;&gt;0,100*$C234/($C$2+SUM($F$2:$F233)),"")</f>
      </c>
      <c r="K234" s="1">
        <f>IF($C234&lt;&gt;"",K233+F233,"")</f>
      </c>
      <c r="L234">
        <f>IF(C234&lt;&gt;"",C234-K234,"")</f>
      </c>
    </row>
    <row r="235" spans="5:12" ht="12.75">
      <c r="E235" s="3">
        <f>IF($G234&lt;&gt;"",$E234+($F234/$G234),"")</f>
      </c>
      <c r="G235" s="4">
        <f>IF($C235&lt;&gt;"",$C235/$E235,"")</f>
      </c>
      <c r="H235" s="4">
        <f>IF(100*$A235/$A$2&lt;&gt;0,100*$A235/$A$2,"")</f>
      </c>
      <c r="I235" s="4">
        <f>IF(100*$B235/$B$2&lt;&gt;0,100*$B235/$B$2,"")</f>
      </c>
      <c r="J235" s="4">
        <f>IF(100*$C235/$C$2&lt;&gt;0,100*$C235/($C$2+SUM($F$2:$F234)),"")</f>
      </c>
      <c r="K235" s="1">
        <f>IF($C235&lt;&gt;"",K234+F234,"")</f>
      </c>
      <c r="L235">
        <f>IF(C235&lt;&gt;"",C235-K235,"")</f>
      </c>
    </row>
    <row r="236" spans="5:12" ht="12.75">
      <c r="E236" s="3">
        <f>IF($G235&lt;&gt;"",$E235+($F235/$G235),"")</f>
      </c>
      <c r="G236" s="4">
        <f>IF($C236&lt;&gt;"",$C236/$E236,"")</f>
      </c>
      <c r="H236" s="4">
        <f>IF(100*$A236/$A$2&lt;&gt;0,100*$A236/$A$2,"")</f>
      </c>
      <c r="I236" s="4">
        <f>IF(100*$B236/$B$2&lt;&gt;0,100*$B236/$B$2,"")</f>
      </c>
      <c r="J236" s="4">
        <f>IF(100*$C236/$C$2&lt;&gt;0,100*$C236/($C$2+SUM($F$2:$F235)),"")</f>
      </c>
      <c r="K236" s="1">
        <f>IF($C236&lt;&gt;"",K235+F235,"")</f>
      </c>
      <c r="L236">
        <f>IF(C236&lt;&gt;"",C236-K236,"")</f>
      </c>
    </row>
    <row r="237" spans="5:12" ht="12.75">
      <c r="E237" s="3">
        <f>IF($G236&lt;&gt;"",$E236+($F236/$G236),"")</f>
      </c>
      <c r="G237" s="4">
        <f>IF($C237&lt;&gt;"",$C237/$E237,"")</f>
      </c>
      <c r="H237" s="4">
        <f>IF(100*$A237/$A$2&lt;&gt;0,100*$A237/$A$2,"")</f>
      </c>
      <c r="I237" s="4">
        <f>IF(100*$B237/$B$2&lt;&gt;0,100*$B237/$B$2,"")</f>
      </c>
      <c r="J237" s="4">
        <f>IF(100*$C237/$C$2&lt;&gt;0,100*$C237/($C$2+SUM($F$2:$F236)),"")</f>
      </c>
      <c r="K237" s="1">
        <f>IF($C237&lt;&gt;"",K236+F236,"")</f>
      </c>
      <c r="L237">
        <f>IF(C237&lt;&gt;"",C237-K237,"")</f>
      </c>
    </row>
    <row r="238" spans="5:12" ht="12.75">
      <c r="E238" s="3">
        <f>IF($G237&lt;&gt;"",$E237+($F237/$G237),"")</f>
      </c>
      <c r="G238" s="4">
        <f>IF($C238&lt;&gt;"",$C238/$E238,"")</f>
      </c>
      <c r="H238" s="4">
        <f>IF(100*$A238/$A$2&lt;&gt;0,100*$A238/$A$2,"")</f>
      </c>
      <c r="I238" s="4">
        <f>IF(100*$B238/$B$2&lt;&gt;0,100*$B238/$B$2,"")</f>
      </c>
      <c r="J238" s="4">
        <f>IF(100*$C238/$C$2&lt;&gt;0,100*$C238/($C$2+SUM($F$2:$F237)),"")</f>
      </c>
      <c r="K238" s="1">
        <f>IF($C238&lt;&gt;"",K237+F237,"")</f>
      </c>
      <c r="L238">
        <f>IF(C238&lt;&gt;"",C238-K238,"")</f>
      </c>
    </row>
    <row r="239" spans="5:12" ht="12.75">
      <c r="E239" s="3">
        <f>IF($G238&lt;&gt;"",$E238+($F238/$G238),"")</f>
      </c>
      <c r="G239" s="4">
        <f>IF($C239&lt;&gt;"",$C239/$E239,"")</f>
      </c>
      <c r="H239" s="4">
        <f>IF(100*$A239/$A$2&lt;&gt;0,100*$A239/$A$2,"")</f>
      </c>
      <c r="I239" s="4">
        <f>IF(100*$B239/$B$2&lt;&gt;0,100*$B239/$B$2,"")</f>
      </c>
      <c r="J239" s="4">
        <f>IF(100*$C239/$C$2&lt;&gt;0,100*$C239/($C$2+SUM($F$2:$F238)),"")</f>
      </c>
      <c r="K239" s="1">
        <f>IF($C239&lt;&gt;"",K238+F238,"")</f>
      </c>
      <c r="L239">
        <f>IF(C239&lt;&gt;"",C239-K239,"")</f>
      </c>
    </row>
    <row r="240" spans="5:12" ht="12.75">
      <c r="E240" s="3">
        <f>IF($G239&lt;&gt;"",$E239+($F239/$G239),"")</f>
      </c>
      <c r="G240" s="4">
        <f>IF($C240&lt;&gt;"",$C240/$E240,"")</f>
      </c>
      <c r="H240" s="4">
        <f>IF(100*$A240/$A$2&lt;&gt;0,100*$A240/$A$2,"")</f>
      </c>
      <c r="I240" s="4">
        <f>IF(100*$B240/$B$2&lt;&gt;0,100*$B240/$B$2,"")</f>
      </c>
      <c r="J240" s="4">
        <f>IF(100*$C240/$C$2&lt;&gt;0,100*$C240/($C$2+SUM($F$2:$F239)),"")</f>
      </c>
      <c r="K240" s="1">
        <f>IF($C240&lt;&gt;"",K239+F239,"")</f>
      </c>
      <c r="L240">
        <f>IF(C240&lt;&gt;"",C240-K240,"")</f>
      </c>
    </row>
    <row r="241" spans="5:12" ht="12.75">
      <c r="E241" s="3">
        <f>IF($G240&lt;&gt;"",$E240+($F240/$G240),"")</f>
      </c>
      <c r="G241" s="4">
        <f>IF($C241&lt;&gt;"",$C241/$E241,"")</f>
      </c>
      <c r="H241" s="4">
        <f>IF(100*$A241/$A$2&lt;&gt;0,100*$A241/$A$2,"")</f>
      </c>
      <c r="I241" s="4">
        <f>IF(100*$B241/$B$2&lt;&gt;0,100*$B241/$B$2,"")</f>
      </c>
      <c r="J241" s="4">
        <f>IF(100*$C241/$C$2&lt;&gt;0,100*$C241/($C$2+SUM($F$2:$F240)),"")</f>
      </c>
      <c r="K241" s="1">
        <f>IF($C241&lt;&gt;"",K240+F240,"")</f>
      </c>
      <c r="L241">
        <f>IF(C241&lt;&gt;"",C241-K241,"")</f>
      </c>
    </row>
    <row r="242" spans="5:12" ht="12.75">
      <c r="E242" s="3">
        <f>IF($G241&lt;&gt;"",$E241+($F241/$G241),"")</f>
      </c>
      <c r="G242" s="4">
        <f>IF($C242&lt;&gt;"",$C242/$E242,"")</f>
      </c>
      <c r="H242" s="4">
        <f>IF(100*$A242/$A$2&lt;&gt;0,100*$A242/$A$2,"")</f>
      </c>
      <c r="I242" s="4">
        <f>IF(100*$B242/$B$2&lt;&gt;0,100*$B242/$B$2,"")</f>
      </c>
      <c r="J242" s="4">
        <f>IF(100*$C242/$C$2&lt;&gt;0,100*$C242/($C$2+SUM($F$2:$F241)),"")</f>
      </c>
      <c r="K242" s="1">
        <f>IF($C242&lt;&gt;"",K241+F241,"")</f>
      </c>
      <c r="L242">
        <f>IF(C242&lt;&gt;"",C242-K242,"")</f>
      </c>
    </row>
    <row r="243" spans="5:12" ht="12.75">
      <c r="E243" s="3">
        <f>IF($G242&lt;&gt;"",$E242+($F242/$G242),"")</f>
      </c>
      <c r="G243" s="4">
        <f>IF($C243&lt;&gt;"",$C243/$E243,"")</f>
      </c>
      <c r="H243" s="4">
        <f>IF(100*$A243/$A$2&lt;&gt;0,100*$A243/$A$2,"")</f>
      </c>
      <c r="I243" s="4">
        <f>IF(100*$B243/$B$2&lt;&gt;0,100*$B243/$B$2,"")</f>
      </c>
      <c r="J243" s="4">
        <f>IF(100*$C243/$C$2&lt;&gt;0,100*$C243/($C$2+SUM($F$2:$F242)),"")</f>
      </c>
      <c r="K243" s="1">
        <f>IF($C243&lt;&gt;"",K242+F242,"")</f>
      </c>
      <c r="L243">
        <f>IF(C243&lt;&gt;"",C243-K243,"")</f>
      </c>
    </row>
    <row r="244" spans="5:12" ht="12.75">
      <c r="E244" s="3">
        <f>IF($G243&lt;&gt;"",$E243+($F243/$G243),"")</f>
      </c>
      <c r="G244" s="4">
        <f>IF($C244&lt;&gt;"",$C244/$E244,"")</f>
      </c>
      <c r="H244" s="4">
        <f>IF(100*$A244/$A$2&lt;&gt;0,100*$A244/$A$2,"")</f>
      </c>
      <c r="I244" s="4">
        <f>IF(100*$B244/$B$2&lt;&gt;0,100*$B244/$B$2,"")</f>
      </c>
      <c r="J244" s="4">
        <f>IF(100*$C244/$C$2&lt;&gt;0,100*$C244/($C$2+SUM($F$2:$F243)),"")</f>
      </c>
      <c r="K244" s="1">
        <f>IF($C244&lt;&gt;"",K243+F243,"")</f>
      </c>
      <c r="L244">
        <f>IF(C244&lt;&gt;"",C244-K244,"")</f>
      </c>
    </row>
    <row r="245" spans="5:12" ht="12.75">
      <c r="E245" s="3">
        <f>IF($G244&lt;&gt;"",$E244+($F244/$G244),"")</f>
      </c>
      <c r="G245" s="4">
        <f>IF($C245&lt;&gt;"",$C245/$E245,"")</f>
      </c>
      <c r="H245" s="4">
        <f>IF(100*$A245/$A$2&lt;&gt;0,100*$A245/$A$2,"")</f>
      </c>
      <c r="I245" s="4">
        <f>IF(100*$B245/$B$2&lt;&gt;0,100*$B245/$B$2,"")</f>
      </c>
      <c r="J245" s="4">
        <f>IF(100*$C245/$C$2&lt;&gt;0,100*$C245/($C$2+SUM($F$2:$F244)),"")</f>
      </c>
      <c r="K245" s="1">
        <f>IF($C245&lt;&gt;"",K244+F244,"")</f>
      </c>
      <c r="L245">
        <f>IF(C245&lt;&gt;"",C245-K245,"")</f>
      </c>
    </row>
    <row r="246" spans="5:12" ht="12.75">
      <c r="E246" s="3">
        <f>IF($G245&lt;&gt;"",$E245+($F245/$G245),"")</f>
      </c>
      <c r="G246" s="4">
        <f>IF($C246&lt;&gt;"",$C246/$E246,"")</f>
      </c>
      <c r="H246" s="4">
        <f>IF(100*$A246/$A$2&lt;&gt;0,100*$A246/$A$2,"")</f>
      </c>
      <c r="I246" s="4">
        <f>IF(100*$B246/$B$2&lt;&gt;0,100*$B246/$B$2,"")</f>
      </c>
      <c r="J246" s="4">
        <f>IF(100*$C246/$C$2&lt;&gt;0,100*$C246/($C$2+SUM($F$2:$F245)),"")</f>
      </c>
      <c r="K246" s="1">
        <f>IF($C246&lt;&gt;"",K245+F245,"")</f>
      </c>
      <c r="L246">
        <f>IF(C246&lt;&gt;"",C246-K246,"")</f>
      </c>
    </row>
    <row r="247" spans="5:12" ht="12.75">
      <c r="E247" s="3">
        <f>IF($G246&lt;&gt;"",$E246+($F246/$G246),"")</f>
      </c>
      <c r="G247" s="4">
        <f>IF($C247&lt;&gt;"",$C247/$E247,"")</f>
      </c>
      <c r="H247" s="4">
        <f>IF(100*$A247/$A$2&lt;&gt;0,100*$A247/$A$2,"")</f>
      </c>
      <c r="I247" s="4">
        <f>IF(100*$B247/$B$2&lt;&gt;0,100*$B247/$B$2,"")</f>
      </c>
      <c r="J247" s="4">
        <f>IF(100*$C247/$C$2&lt;&gt;0,100*$C247/($C$2+SUM($F$2:$F246)),"")</f>
      </c>
      <c r="K247" s="1">
        <f>IF($C247&lt;&gt;"",K246+F246,"")</f>
      </c>
      <c r="L247">
        <f>IF(C247&lt;&gt;"",C247-K247,"")</f>
      </c>
    </row>
    <row r="248" spans="5:12" ht="12.75">
      <c r="E248" s="3">
        <f>IF($G247&lt;&gt;"",$E247+($F247/$G247),"")</f>
      </c>
      <c r="G248" s="4">
        <f>IF($C248&lt;&gt;"",$C248/$E248,"")</f>
      </c>
      <c r="H248" s="4">
        <f>IF(100*$A248/$A$2&lt;&gt;0,100*$A248/$A$2,"")</f>
      </c>
      <c r="I248" s="4">
        <f>IF(100*$B248/$B$2&lt;&gt;0,100*$B248/$B$2,"")</f>
      </c>
      <c r="J248" s="4">
        <f>IF(100*$C248/$C$2&lt;&gt;0,100*$C248/($C$2+SUM($F$2:$F247)),"")</f>
      </c>
      <c r="K248" s="1">
        <f>IF($C248&lt;&gt;"",K247+F247,"")</f>
      </c>
      <c r="L248">
        <f>IF(C248&lt;&gt;"",C248-K248,"")</f>
      </c>
    </row>
    <row r="249" spans="5:12" ht="12.75">
      <c r="E249" s="3">
        <f>IF($G248&lt;&gt;"",$E248+($F248/$G248),"")</f>
      </c>
      <c r="G249" s="4">
        <f>IF($C249&lt;&gt;"",$C249/$E249,"")</f>
      </c>
      <c r="H249" s="4">
        <f>IF(100*$A249/$A$2&lt;&gt;0,100*$A249/$A$2,"")</f>
      </c>
      <c r="I249" s="4">
        <f>IF(100*$B249/$B$2&lt;&gt;0,100*$B249/$B$2,"")</f>
      </c>
      <c r="J249" s="4">
        <f>IF(100*$C249/$C$2&lt;&gt;0,100*$C249/($C$2+SUM($F$2:$F248)),"")</f>
      </c>
      <c r="K249" s="1">
        <f>IF($C249&lt;&gt;"",K248+F248,"")</f>
      </c>
      <c r="L249">
        <f>IF(C249&lt;&gt;"",C249-K249,"")</f>
      </c>
    </row>
    <row r="250" spans="5:12" ht="12.75">
      <c r="E250" s="3">
        <f>IF($G249&lt;&gt;"",$E249+($F249/$G249),"")</f>
      </c>
      <c r="G250" s="4">
        <f>IF($C250&lt;&gt;"",$C250/$E250,"")</f>
      </c>
      <c r="H250" s="4">
        <f>IF(100*$A250/$A$2&lt;&gt;0,100*$A250/$A$2,"")</f>
      </c>
      <c r="I250" s="4">
        <f>IF(100*$B250/$B$2&lt;&gt;0,100*$B250/$B$2,"")</f>
      </c>
      <c r="J250" s="4">
        <f>IF(100*$C250/$C$2&lt;&gt;0,100*$C250/($C$2+SUM($F$2:$F249)),"")</f>
      </c>
      <c r="K250" s="1">
        <f>IF($C250&lt;&gt;"",K249+F249,"")</f>
      </c>
      <c r="L250">
        <f>IF(C250&lt;&gt;"",C250-K250,"")</f>
      </c>
    </row>
    <row r="251" spans="5:12" ht="12.75">
      <c r="E251" s="3">
        <f>IF($G250&lt;&gt;"",$E250+($F250/$G250),"")</f>
      </c>
      <c r="G251" s="4">
        <f>IF($C251&lt;&gt;"",$C251/$E251,"")</f>
      </c>
      <c r="H251" s="4">
        <f>IF(100*$A251/$A$2&lt;&gt;0,100*$A251/$A$2,"")</f>
      </c>
      <c r="I251" s="4">
        <f>IF(100*$B251/$B$2&lt;&gt;0,100*$B251/$B$2,"")</f>
      </c>
      <c r="J251" s="4">
        <f>IF(100*$C251/$C$2&lt;&gt;0,100*$C251/($C$2+SUM($F$2:$F250)),"")</f>
      </c>
      <c r="K251" s="1">
        <f>IF($C251&lt;&gt;"",K250+F250,"")</f>
      </c>
      <c r="L251">
        <f>IF(C251&lt;&gt;"",C251-K251,"")</f>
      </c>
    </row>
    <row r="252" spans="5:12" ht="12.75">
      <c r="E252" s="3">
        <f>IF($G251&lt;&gt;"",$E251+($F251/$G251),"")</f>
      </c>
      <c r="G252" s="4">
        <f>IF($C252&lt;&gt;"",$C252/$E252,"")</f>
      </c>
      <c r="H252" s="4">
        <f>IF(100*$A252/$A$2&lt;&gt;0,100*$A252/$A$2,"")</f>
      </c>
      <c r="I252" s="4">
        <f>IF(100*$B252/$B$2&lt;&gt;0,100*$B252/$B$2,"")</f>
      </c>
      <c r="J252" s="4">
        <f>IF(100*$C252/$C$2&lt;&gt;0,100*$C252/($C$2+SUM($F$2:$F251)),"")</f>
      </c>
      <c r="K252" s="1">
        <f>IF($C252&lt;&gt;"",K251+F251,"")</f>
      </c>
      <c r="L252">
        <f>IF(C252&lt;&gt;"",C252-K252,"")</f>
      </c>
    </row>
    <row r="253" spans="5:12" ht="12.75">
      <c r="E253" s="3">
        <f>IF($G252&lt;&gt;"",$E252+($F252/$G252),"")</f>
      </c>
      <c r="G253" s="4">
        <f>IF($C253&lt;&gt;"",$C253/$E253,"")</f>
      </c>
      <c r="H253" s="4">
        <f>IF(100*$A253/$A$2&lt;&gt;0,100*$A253/$A$2,"")</f>
      </c>
      <c r="I253" s="4">
        <f>IF(100*$B253/$B$2&lt;&gt;0,100*$B253/$B$2,"")</f>
      </c>
      <c r="J253" s="4">
        <f>IF(100*$C253/$C$2&lt;&gt;0,100*$C253/($C$2+SUM($F$2:$F252)),"")</f>
      </c>
      <c r="K253" s="1">
        <f>IF($C253&lt;&gt;"",K252+F252,"")</f>
      </c>
      <c r="L253">
        <f>IF(C253&lt;&gt;"",C253-K253,"")</f>
      </c>
    </row>
    <row r="254" spans="5:12" ht="12.75">
      <c r="E254" s="3">
        <f>IF($G253&lt;&gt;"",$E253+($F253/$G253),"")</f>
      </c>
      <c r="G254" s="4">
        <f>IF($C254&lt;&gt;"",$C254/$E254,"")</f>
      </c>
      <c r="H254" s="4">
        <f>IF(100*$A254/$A$2&lt;&gt;0,100*$A254/$A$2,"")</f>
      </c>
      <c r="I254" s="4">
        <f>IF(100*$B254/$B$2&lt;&gt;0,100*$B254/$B$2,"")</f>
      </c>
      <c r="J254" s="4">
        <f>IF(100*$C254/$C$2&lt;&gt;0,100*$C254/($C$2+SUM($F$2:$F253)),"")</f>
      </c>
      <c r="K254" s="1">
        <f>IF($C254&lt;&gt;"",K253+F253,"")</f>
      </c>
      <c r="L254">
        <f>IF(C254&lt;&gt;"",C254-K254,"")</f>
      </c>
    </row>
    <row r="255" spans="5:12" ht="12.75">
      <c r="E255" s="3">
        <f>IF($G254&lt;&gt;"",$E254+($F254/$G254),"")</f>
      </c>
      <c r="G255" s="4">
        <f>IF($C255&lt;&gt;"",$C255/$E255,"")</f>
      </c>
      <c r="H255" s="4">
        <f>IF(100*$A255/$A$2&lt;&gt;0,100*$A255/$A$2,"")</f>
      </c>
      <c r="I255" s="4">
        <f>IF(100*$B255/$B$2&lt;&gt;0,100*$B255/$B$2,"")</f>
      </c>
      <c r="J255" s="4">
        <f>IF(100*$C255/$C$2&lt;&gt;0,100*$C255/($C$2+SUM($F$2:$F254)),"")</f>
      </c>
      <c r="K255" s="1">
        <f>IF($C255&lt;&gt;"",K254+F254,"")</f>
      </c>
      <c r="L255">
        <f>IF(C255&lt;&gt;"",C255-K255,"")</f>
      </c>
    </row>
    <row r="256" spans="5:12" ht="12.75">
      <c r="E256" s="3">
        <f>IF($G255&lt;&gt;"",$E255+($F255/$G255),"")</f>
      </c>
      <c r="G256" s="4">
        <f>IF($C256&lt;&gt;"",$C256/$E256,"")</f>
      </c>
      <c r="H256" s="4">
        <f>IF(100*$A256/$A$2&lt;&gt;0,100*$A256/$A$2,"")</f>
      </c>
      <c r="I256" s="4">
        <f>IF(100*$B256/$B$2&lt;&gt;0,100*$B256/$B$2,"")</f>
      </c>
      <c r="J256" s="4">
        <f>IF(100*$C256/$C$2&lt;&gt;0,100*$C256/($C$2+SUM($F$2:$F255)),"")</f>
      </c>
      <c r="K256" s="1">
        <f>IF($C256&lt;&gt;"",K255+F255,"")</f>
      </c>
      <c r="L256">
        <f>IF(C256&lt;&gt;"",C256-K256,"")</f>
      </c>
    </row>
    <row r="257" spans="5:12" ht="12.75">
      <c r="E257" s="3">
        <f>IF($G256&lt;&gt;"",$E256+($F256/$G256),"")</f>
      </c>
      <c r="G257" s="4">
        <f>IF($C257&lt;&gt;"",$C257/$E257,"")</f>
      </c>
      <c r="H257" s="4">
        <f>IF(100*$A257/$A$2&lt;&gt;0,100*$A257/$A$2,"")</f>
      </c>
      <c r="I257" s="4">
        <f>IF(100*$B257/$B$2&lt;&gt;0,100*$B257/$B$2,"")</f>
      </c>
      <c r="J257" s="4">
        <f>IF(100*$C257/$C$2&lt;&gt;0,100*$C257/($C$2+SUM($F$2:$F256)),"")</f>
      </c>
      <c r="K257" s="1">
        <f>IF($C257&lt;&gt;"",K256+F256,"")</f>
      </c>
      <c r="L257">
        <f>IF(C257&lt;&gt;"",C257-K257,"")</f>
      </c>
    </row>
    <row r="258" spans="5:12" ht="12.75">
      <c r="E258" s="3">
        <f>IF($G257&lt;&gt;"",$E257+($F257/$G257),"")</f>
      </c>
      <c r="G258" s="4">
        <f>IF($C258&lt;&gt;"",$C258/$E258,"")</f>
      </c>
      <c r="H258" s="4">
        <f>IF(100*$A258/$A$2&lt;&gt;0,100*$A258/$A$2,"")</f>
      </c>
      <c r="I258" s="4">
        <f>IF(100*$B258/$B$2&lt;&gt;0,100*$B258/$B$2,"")</f>
      </c>
      <c r="J258" s="4">
        <f>IF(100*$C258/$C$2&lt;&gt;0,100*$C258/($C$2+SUM($F$2:$F257)),"")</f>
      </c>
      <c r="K258" s="1">
        <f>IF($C258&lt;&gt;"",K257+F257,"")</f>
      </c>
      <c r="L258">
        <f>IF(C258&lt;&gt;"",C258-K258,"")</f>
      </c>
    </row>
    <row r="259" spans="5:12" ht="12.75">
      <c r="E259" s="3">
        <f>IF($G258&lt;&gt;"",$E258+($F258/$G258),"")</f>
      </c>
      <c r="G259" s="4">
        <f>IF($C259&lt;&gt;"",$C259/$E259,"")</f>
      </c>
      <c r="H259" s="4">
        <f>IF(100*$A259/$A$2&lt;&gt;0,100*$A259/$A$2,"")</f>
      </c>
      <c r="I259" s="4">
        <f>IF(100*$B259/$B$2&lt;&gt;0,100*$B259/$B$2,"")</f>
      </c>
      <c r="J259" s="4">
        <f>IF(100*$C259/$C$2&lt;&gt;0,100*$C259/($C$2+SUM($F$2:$F258)),"")</f>
      </c>
      <c r="K259" s="1">
        <f>IF($C259&lt;&gt;"",K258+F258,"")</f>
      </c>
      <c r="L259">
        <f>IF(C259&lt;&gt;"",C259-K259,"")</f>
      </c>
    </row>
    <row r="260" spans="5:12" ht="12.75">
      <c r="E260" s="3">
        <f>IF($G259&lt;&gt;"",$E259+($F259/$G259),"")</f>
      </c>
      <c r="G260" s="4">
        <f>IF($C260&lt;&gt;"",$C260/$E260,"")</f>
      </c>
      <c r="H260" s="4">
        <f>IF(100*$A260/$A$2&lt;&gt;0,100*$A260/$A$2,"")</f>
      </c>
      <c r="I260" s="4">
        <f>IF(100*$B260/$B$2&lt;&gt;0,100*$B260/$B$2,"")</f>
      </c>
      <c r="J260" s="4">
        <f>IF(100*$C260/$C$2&lt;&gt;0,100*$C260/($C$2+SUM($F$2:$F259)),"")</f>
      </c>
      <c r="K260" s="1">
        <f>IF($C260&lt;&gt;"",K259+F259,"")</f>
      </c>
      <c r="L260">
        <f>IF(C260&lt;&gt;"",C260-K260,"")</f>
      </c>
    </row>
    <row r="261" spans="5:12" ht="12.75">
      <c r="E261" s="3">
        <f>IF($G260&lt;&gt;"",$E260+($F260/$G260),"")</f>
      </c>
      <c r="G261" s="4">
        <f>IF($C261&lt;&gt;"",$C261/$E261,"")</f>
      </c>
      <c r="H261" s="4">
        <f>IF(100*$A261/$A$2&lt;&gt;0,100*$A261/$A$2,"")</f>
      </c>
      <c r="I261" s="4">
        <f>IF(100*$B261/$B$2&lt;&gt;0,100*$B261/$B$2,"")</f>
      </c>
      <c r="J261" s="4">
        <f>IF(100*$C261/$C$2&lt;&gt;0,100*$C261/($C$2+SUM($F$2:$F260)),"")</f>
      </c>
      <c r="K261" s="1">
        <f>IF($C261&lt;&gt;"",K260+F260,"")</f>
      </c>
      <c r="L261">
        <f>IF(C261&lt;&gt;"",C261-K261,"")</f>
      </c>
    </row>
    <row r="262" spans="5:12" ht="12.75">
      <c r="E262" s="3">
        <f>IF($G261&lt;&gt;"",$E261+($F261/$G261),"")</f>
      </c>
      <c r="G262" s="4">
        <f>IF($C262&lt;&gt;"",$C262/$E262,"")</f>
      </c>
      <c r="H262" s="4">
        <f>IF(100*$A262/$A$2&lt;&gt;0,100*$A262/$A$2,"")</f>
      </c>
      <c r="I262" s="4">
        <f>IF(100*$B262/$B$2&lt;&gt;0,100*$B262/$B$2,"")</f>
      </c>
      <c r="J262" s="4">
        <f>IF(100*$C262/$C$2&lt;&gt;0,100*$C262/($C$2+SUM($F$2:$F261)),"")</f>
      </c>
      <c r="K262" s="1">
        <f>IF($C262&lt;&gt;"",K261+F261,"")</f>
      </c>
      <c r="L262">
        <f>IF(C262&lt;&gt;"",C262-K262,"")</f>
      </c>
    </row>
    <row r="263" spans="5:12" ht="12.75">
      <c r="E263" s="3">
        <f>IF($G262&lt;&gt;"",$E262+($F262/$G262),"")</f>
      </c>
      <c r="G263" s="4">
        <f>IF($C263&lt;&gt;"",$C263/$E263,"")</f>
      </c>
      <c r="H263" s="4">
        <f>IF(100*$A263/$A$2&lt;&gt;0,100*$A263/$A$2,"")</f>
      </c>
      <c r="I263" s="4">
        <f>IF(100*$B263/$B$2&lt;&gt;0,100*$B263/$B$2,"")</f>
      </c>
      <c r="J263" s="4">
        <f>IF(100*$C263/$C$2&lt;&gt;0,100*$C263/($C$2+SUM($F$2:$F262)),"")</f>
      </c>
      <c r="K263" s="1">
        <f>IF($C263&lt;&gt;"",K262+F262,"")</f>
      </c>
      <c r="L263">
        <f>IF(C263&lt;&gt;"",C263-K263,"")</f>
      </c>
    </row>
    <row r="264" spans="5:12" ht="12.75">
      <c r="E264" s="3">
        <f>IF($G263&lt;&gt;"",$E263+($F263/$G263),"")</f>
      </c>
      <c r="G264" s="4">
        <f>IF($C264&lt;&gt;"",$C264/$E264,"")</f>
      </c>
      <c r="H264" s="4">
        <f>IF(100*$A264/$A$2&lt;&gt;0,100*$A264/$A$2,"")</f>
      </c>
      <c r="I264" s="4">
        <f>IF(100*$B264/$B$2&lt;&gt;0,100*$B264/$B$2,"")</f>
      </c>
      <c r="J264" s="4">
        <f>IF(100*$C264/$C$2&lt;&gt;0,100*$C264/($C$2+SUM($F$2:$F263)),"")</f>
      </c>
      <c r="K264" s="1">
        <f>IF($C264&lt;&gt;"",K263+F263,"")</f>
      </c>
      <c r="L264">
        <f>IF(C264&lt;&gt;"",C264-K264,"")</f>
      </c>
    </row>
    <row r="265" spans="5:12" ht="12.75">
      <c r="E265" s="3">
        <f>IF($G264&lt;&gt;"",$E264+($F264/$G264),"")</f>
      </c>
      <c r="G265" s="4">
        <f>IF($C265&lt;&gt;"",$C265/$E265,"")</f>
      </c>
      <c r="H265" s="4">
        <f>IF(100*$A265/$A$2&lt;&gt;0,100*$A265/$A$2,"")</f>
      </c>
      <c r="I265" s="4">
        <f>IF(100*$B265/$B$2&lt;&gt;0,100*$B265/$B$2,"")</f>
      </c>
      <c r="J265" s="4">
        <f>IF(100*$C265/$C$2&lt;&gt;0,100*$C265/($C$2+SUM($F$2:$F264)),"")</f>
      </c>
      <c r="K265" s="1">
        <f>IF($C265&lt;&gt;"",K264+F264,"")</f>
      </c>
      <c r="L265">
        <f>IF(C265&lt;&gt;"",C265-K265,"")</f>
      </c>
    </row>
    <row r="266" spans="5:12" ht="12.75">
      <c r="E266" s="3">
        <f>IF($G265&lt;&gt;"",$E265+($F265/$G265),"")</f>
      </c>
      <c r="G266" s="4">
        <f>IF($C266&lt;&gt;"",$C266/$E266,"")</f>
      </c>
      <c r="H266" s="4">
        <f>IF(100*$A266/$A$2&lt;&gt;0,100*$A266/$A$2,"")</f>
      </c>
      <c r="I266" s="4">
        <f>IF(100*$B266/$B$2&lt;&gt;0,100*$B266/$B$2,"")</f>
      </c>
      <c r="J266" s="4">
        <f>IF(100*$C266/$C$2&lt;&gt;0,100*$C266/($C$2+SUM($F$2:$F265)),"")</f>
      </c>
      <c r="K266" s="1">
        <f>IF($C266&lt;&gt;"",K265+F265,"")</f>
      </c>
      <c r="L266">
        <f>IF(C266&lt;&gt;"",C266-K266,"")</f>
      </c>
    </row>
    <row r="267" spans="5:12" ht="12.75">
      <c r="E267" s="3">
        <f>IF($G266&lt;&gt;"",$E266+($F266/$G266),"")</f>
      </c>
      <c r="G267" s="4">
        <f>IF($C267&lt;&gt;"",$C267/$E267,"")</f>
      </c>
      <c r="H267" s="4">
        <f>IF(100*$A267/$A$2&lt;&gt;0,100*$A267/$A$2,"")</f>
      </c>
      <c r="I267" s="4">
        <f>IF(100*$B267/$B$2&lt;&gt;0,100*$B267/$B$2,"")</f>
      </c>
      <c r="J267" s="4">
        <f>IF(100*$C267/$C$2&lt;&gt;0,100*$C267/($C$2+SUM($F$2:$F266)),"")</f>
      </c>
      <c r="K267" s="1">
        <f>IF($C267&lt;&gt;"",K266+F266,"")</f>
      </c>
      <c r="L267">
        <f>IF(C267&lt;&gt;"",C267-K267,"")</f>
      </c>
    </row>
    <row r="268" spans="5:12" ht="12.75">
      <c r="E268" s="3">
        <f>IF($G267&lt;&gt;"",$E267+($F267/$G267),"")</f>
      </c>
      <c r="G268" s="4">
        <f>IF($C268&lt;&gt;"",$C268/$E268,"")</f>
      </c>
      <c r="H268" s="4">
        <f>IF(100*$A268/$A$2&lt;&gt;0,100*$A268/$A$2,"")</f>
      </c>
      <c r="I268" s="4">
        <f>IF(100*$B268/$B$2&lt;&gt;0,100*$B268/$B$2,"")</f>
      </c>
      <c r="J268" s="4">
        <f>IF(100*$C268/$C$2&lt;&gt;0,100*$C268/($C$2+SUM($F$2:$F267)),"")</f>
      </c>
      <c r="K268" s="1">
        <f>IF($C268&lt;&gt;"",K267+F267,"")</f>
      </c>
      <c r="L268">
        <f>IF(C268&lt;&gt;"",C268-K268,"")</f>
      </c>
    </row>
    <row r="269" spans="5:12" ht="12.75">
      <c r="E269" s="3">
        <f>IF($G268&lt;&gt;"",$E268+($F268/$G268),"")</f>
      </c>
      <c r="G269" s="4">
        <f>IF($C269&lt;&gt;"",$C269/$E269,"")</f>
      </c>
      <c r="H269" s="4">
        <f>IF(100*$A269/$A$2&lt;&gt;0,100*$A269/$A$2,"")</f>
      </c>
      <c r="I269" s="4">
        <f>IF(100*$B269/$B$2&lt;&gt;0,100*$B269/$B$2,"")</f>
      </c>
      <c r="J269" s="4">
        <f>IF(100*$C269/$C$2&lt;&gt;0,100*$C269/($C$2+SUM($F$2:$F268)),"")</f>
      </c>
      <c r="K269" s="1">
        <f>IF($C269&lt;&gt;"",K268+F268,"")</f>
      </c>
      <c r="L269">
        <f>IF(C269&lt;&gt;"",C269-K269,"")</f>
      </c>
    </row>
    <row r="270" spans="5:12" ht="12.75">
      <c r="E270" s="3">
        <f>IF($G269&lt;&gt;"",$E269+($F269/$G269),"")</f>
      </c>
      <c r="G270" s="4">
        <f>IF($C270&lt;&gt;"",$C270/$E270,"")</f>
      </c>
      <c r="H270" s="4">
        <f>IF(100*$A270/$A$2&lt;&gt;0,100*$A270/$A$2,"")</f>
      </c>
      <c r="I270" s="4">
        <f>IF(100*$B270/$B$2&lt;&gt;0,100*$B270/$B$2,"")</f>
      </c>
      <c r="J270" s="4">
        <f>IF(100*$C270/$C$2&lt;&gt;0,100*$C270/($C$2+SUM($F$2:$F269)),"")</f>
      </c>
      <c r="K270" s="1">
        <f>IF($C270&lt;&gt;"",K269+F269,"")</f>
      </c>
      <c r="L270">
        <f>IF(C270&lt;&gt;"",C270-K270,"")</f>
      </c>
    </row>
    <row r="271" spans="5:12" ht="12.75">
      <c r="E271" s="3">
        <f>IF($G270&lt;&gt;"",$E270+($F270/$G270),"")</f>
      </c>
      <c r="G271" s="4">
        <f>IF($C271&lt;&gt;"",$C271/$E271,"")</f>
      </c>
      <c r="H271" s="4">
        <f>IF(100*$A271/$A$2&lt;&gt;0,100*$A271/$A$2,"")</f>
      </c>
      <c r="I271" s="4">
        <f>IF(100*$B271/$B$2&lt;&gt;0,100*$B271/$B$2,"")</f>
      </c>
      <c r="J271" s="4">
        <f>IF(100*$C271/$C$2&lt;&gt;0,100*$C271/($C$2+SUM($F$2:$F270)),"")</f>
      </c>
      <c r="K271" s="1">
        <f>IF($C271&lt;&gt;"",K270+F270,"")</f>
      </c>
      <c r="L271">
        <f>IF(C271&lt;&gt;"",C271-K271,"")</f>
      </c>
    </row>
    <row r="272" spans="5:12" ht="12.75">
      <c r="E272" s="3">
        <f>IF($G271&lt;&gt;"",$E271+($F271/$G271),"")</f>
      </c>
      <c r="G272" s="4">
        <f>IF($C272&lt;&gt;"",$C272/$E272,"")</f>
      </c>
      <c r="H272" s="4">
        <f>IF(100*$A272/$A$2&lt;&gt;0,100*$A272/$A$2,"")</f>
      </c>
      <c r="I272" s="4">
        <f>IF(100*$B272/$B$2&lt;&gt;0,100*$B272/$B$2,"")</f>
      </c>
      <c r="J272" s="4">
        <f>IF(100*$C272/$C$2&lt;&gt;0,100*$C272/($C$2+SUM($F$2:$F271)),"")</f>
      </c>
      <c r="K272" s="1">
        <f>IF($C272&lt;&gt;"",K271+F271,"")</f>
      </c>
      <c r="L272">
        <f>IF(C272&lt;&gt;"",C272-K272,"")</f>
      </c>
    </row>
    <row r="273" spans="5:12" ht="12.75">
      <c r="E273" s="3">
        <f>IF($G272&lt;&gt;"",$E272+($F272/$G272),"")</f>
      </c>
      <c r="G273" s="4">
        <f>IF($C273&lt;&gt;"",$C273/$E273,"")</f>
      </c>
      <c r="H273" s="4">
        <f>IF(100*$A273/$A$2&lt;&gt;0,100*$A273/$A$2,"")</f>
      </c>
      <c r="I273" s="4">
        <f>IF(100*$B273/$B$2&lt;&gt;0,100*$B273/$B$2,"")</f>
      </c>
      <c r="J273" s="4">
        <f>IF(100*$C273/$C$2&lt;&gt;0,100*$C273/($C$2+SUM($F$2:$F272)),"")</f>
      </c>
      <c r="K273" s="1">
        <f>IF($C273&lt;&gt;"",K272+F272,"")</f>
      </c>
      <c r="L273">
        <f>IF(C273&lt;&gt;"",C273-K273,"")</f>
      </c>
    </row>
    <row r="274" spans="5:12" ht="12.75">
      <c r="E274" s="3">
        <f>IF($G273&lt;&gt;"",$E273+($F273/$G273),"")</f>
      </c>
      <c r="G274" s="4">
        <f>IF($C274&lt;&gt;"",$C274/$E274,"")</f>
      </c>
      <c r="H274" s="4">
        <f>IF(100*$A274/$A$2&lt;&gt;0,100*$A274/$A$2,"")</f>
      </c>
      <c r="I274" s="4">
        <f>IF(100*$B274/$B$2&lt;&gt;0,100*$B274/$B$2,"")</f>
      </c>
      <c r="J274" s="4">
        <f>IF(100*$C274/$C$2&lt;&gt;0,100*$C274/($C$2+SUM($F$2:$F273)),"")</f>
      </c>
      <c r="K274" s="1">
        <f>IF($C274&lt;&gt;"",K273+F273,"")</f>
      </c>
      <c r="L274">
        <f>IF(C274&lt;&gt;"",C274-K274,"")</f>
      </c>
    </row>
    <row r="275" spans="5:12" ht="12.75">
      <c r="E275" s="3">
        <f>IF($G274&lt;&gt;"",$E274+($F274/$G274),"")</f>
      </c>
      <c r="G275" s="4">
        <f>IF($C275&lt;&gt;"",$C275/$E275,"")</f>
      </c>
      <c r="H275" s="4">
        <f>IF(100*$A275/$A$2&lt;&gt;0,100*$A275/$A$2,"")</f>
      </c>
      <c r="I275" s="4">
        <f>IF(100*$B275/$B$2&lt;&gt;0,100*$B275/$B$2,"")</f>
      </c>
      <c r="J275" s="4">
        <f>IF(100*$C275/$C$2&lt;&gt;0,100*$C275/($C$2+SUM($F$2:$F274)),"")</f>
      </c>
      <c r="K275" s="1">
        <f>IF($C275&lt;&gt;"",K274+F274,"")</f>
      </c>
      <c r="L275">
        <f>IF(C275&lt;&gt;"",C275-K275,"")</f>
      </c>
    </row>
    <row r="276" spans="5:12" ht="12.75">
      <c r="E276" s="3">
        <f>IF($G275&lt;&gt;"",$E275+($F275/$G275),"")</f>
      </c>
      <c r="G276" s="4">
        <f>IF($C276&lt;&gt;"",$C276/$E276,"")</f>
      </c>
      <c r="H276" s="4">
        <f>IF(100*$A276/$A$2&lt;&gt;0,100*$A276/$A$2,"")</f>
      </c>
      <c r="I276" s="4">
        <f>IF(100*$B276/$B$2&lt;&gt;0,100*$B276/$B$2,"")</f>
      </c>
      <c r="J276" s="4">
        <f>IF(100*$C276/$C$2&lt;&gt;0,100*$C276/($C$2+SUM($F$2:$F275)),"")</f>
      </c>
      <c r="K276" s="1">
        <f>IF($C276&lt;&gt;"",K275+F275,"")</f>
      </c>
      <c r="L276">
        <f>IF(C276&lt;&gt;"",C276-K276,"")</f>
      </c>
    </row>
    <row r="277" spans="5:12" ht="12.75">
      <c r="E277" s="3">
        <f>IF($G276&lt;&gt;"",$E276+($F276/$G276),"")</f>
      </c>
      <c r="G277" s="4">
        <f>IF($C277&lt;&gt;"",$C277/$E277,"")</f>
      </c>
      <c r="H277" s="4">
        <f>IF(100*$A277/$A$2&lt;&gt;0,100*$A277/$A$2,"")</f>
      </c>
      <c r="I277" s="4">
        <f>IF(100*$B277/$B$2&lt;&gt;0,100*$B277/$B$2,"")</f>
      </c>
      <c r="J277" s="4">
        <f>IF(100*$C277/$C$2&lt;&gt;0,100*$C277/($C$2+SUM($F$2:$F276)),"")</f>
      </c>
      <c r="K277" s="1">
        <f>IF($C277&lt;&gt;"",K276+F276,"")</f>
      </c>
      <c r="L277">
        <f>IF(C277&lt;&gt;"",C277-K277,"")</f>
      </c>
    </row>
    <row r="278" spans="5:12" ht="12.75">
      <c r="E278" s="3">
        <f>IF($G277&lt;&gt;"",$E277+($F277/$G277),"")</f>
      </c>
      <c r="G278" s="4">
        <f>IF($C278&lt;&gt;"",$C278/$E278,"")</f>
      </c>
      <c r="H278" s="4">
        <f>IF(100*$A278/$A$2&lt;&gt;0,100*$A278/$A$2,"")</f>
      </c>
      <c r="I278" s="4">
        <f>IF(100*$B278/$B$2&lt;&gt;0,100*$B278/$B$2,"")</f>
      </c>
      <c r="J278" s="4">
        <f>IF(100*$C278/$C$2&lt;&gt;0,100*$C278/($C$2+SUM($F$2:$F277)),"")</f>
      </c>
      <c r="K278" s="1">
        <f>IF($C278&lt;&gt;"",K277+F277,"")</f>
      </c>
      <c r="L278">
        <f>IF(C278&lt;&gt;"",C278-K278,"")</f>
      </c>
    </row>
    <row r="279" spans="5:12" ht="12.75">
      <c r="E279" s="3">
        <f>IF($G278&lt;&gt;"",$E278+($F278/$G278),"")</f>
      </c>
      <c r="G279" s="4">
        <f>IF($C279&lt;&gt;"",$C279/$E279,"")</f>
      </c>
      <c r="H279" s="4">
        <f>IF(100*$A279/$A$2&lt;&gt;0,100*$A279/$A$2,"")</f>
      </c>
      <c r="I279" s="4">
        <f>IF(100*$B279/$B$2&lt;&gt;0,100*$B279/$B$2,"")</f>
      </c>
      <c r="J279" s="4">
        <f>IF(100*$C279/$C$2&lt;&gt;0,100*$C279/($C$2+SUM($F$2:$F278)),"")</f>
      </c>
      <c r="K279" s="1">
        <f>IF($C279&lt;&gt;"",K278+F278,"")</f>
      </c>
      <c r="L279">
        <f>IF(C279&lt;&gt;"",C279-K279,"")</f>
      </c>
    </row>
    <row r="280" spans="5:12" ht="12.75">
      <c r="E280" s="3">
        <f>IF($G279&lt;&gt;"",$E279+($F279/$G279),"")</f>
      </c>
      <c r="G280" s="4">
        <f>IF($C280&lt;&gt;"",$C280/$E280,"")</f>
      </c>
      <c r="H280" s="4">
        <f>IF(100*$A280/$A$2&lt;&gt;0,100*$A280/$A$2,"")</f>
      </c>
      <c r="I280" s="4">
        <f>IF(100*$B280/$B$2&lt;&gt;0,100*$B280/$B$2,"")</f>
      </c>
      <c r="J280" s="4">
        <f>IF(100*$C280/$C$2&lt;&gt;0,100*$C280/($C$2+SUM($F$2:$F279)),"")</f>
      </c>
      <c r="K280" s="1">
        <f>IF($C280&lt;&gt;"",K279+F279,"")</f>
      </c>
      <c r="L280">
        <f>IF(C280&lt;&gt;"",C280-K280,"")</f>
      </c>
    </row>
    <row r="281" spans="5:12" ht="12.75">
      <c r="E281" s="3">
        <f>IF($G280&lt;&gt;"",$E280+($F280/$G280),"")</f>
      </c>
      <c r="G281" s="4">
        <f>IF($C281&lt;&gt;"",$C281/$E281,"")</f>
      </c>
      <c r="H281" s="4">
        <f>IF(100*$A281/$A$2&lt;&gt;0,100*$A281/$A$2,"")</f>
      </c>
      <c r="I281" s="4">
        <f>IF(100*$B281/$B$2&lt;&gt;0,100*$B281/$B$2,"")</f>
      </c>
      <c r="J281" s="4">
        <f>IF(100*$C281/$C$2&lt;&gt;0,100*$C281/($C$2+SUM($F$2:$F280)),"")</f>
      </c>
      <c r="K281" s="1">
        <f>IF($C281&lt;&gt;"",K280+F280,"")</f>
      </c>
      <c r="L281">
        <f>IF(C281&lt;&gt;"",C281-K281,"")</f>
      </c>
    </row>
    <row r="282" spans="5:12" ht="12.75">
      <c r="E282" s="3">
        <f>IF($G281&lt;&gt;"",$E281+($F281/$G281),"")</f>
      </c>
      <c r="G282" s="4">
        <f>IF($C282&lt;&gt;"",$C282/$E282,"")</f>
      </c>
      <c r="H282" s="4">
        <f>IF(100*$A282/$A$2&lt;&gt;0,100*$A282/$A$2,"")</f>
      </c>
      <c r="I282" s="4">
        <f>IF(100*$B282/$B$2&lt;&gt;0,100*$B282/$B$2,"")</f>
      </c>
      <c r="J282" s="4">
        <f>IF(100*$C282/$C$2&lt;&gt;0,100*$C282/($C$2+SUM($F$2:$F281)),"")</f>
      </c>
      <c r="K282" s="1">
        <f>IF($C282&lt;&gt;"",K281+F281,"")</f>
      </c>
      <c r="L282">
        <f>IF(C282&lt;&gt;"",C282-K282,"")</f>
      </c>
    </row>
    <row r="283" spans="10:12" ht="12.75">
      <c r="J283" s="4">
        <f>IF(100*$C283/$C$2&lt;&gt;0,100*$C283/($C$2+SUM($F$2:$F282)),"")</f>
      </c>
      <c r="K283" s="1">
        <f>IF($C283&lt;&gt;"",K282+F282,"")</f>
      </c>
      <c r="L283">
        <f>IF(C283&lt;&gt;"",C283-K283,"")</f>
      </c>
    </row>
    <row r="284" spans="10:12" ht="12.75">
      <c r="J284" s="4">
        <f>IF(100*$C284/$C$2&lt;&gt;0,100*$C284/($C$2+SUM($F$2:$F283)),"")</f>
      </c>
      <c r="K284" s="1">
        <f>IF($C284&lt;&gt;"",K283+F283,"")</f>
      </c>
      <c r="L284">
        <f>IF(C284&lt;&gt;"",C284-K284,"")</f>
      </c>
    </row>
    <row r="285" spans="10:12" ht="12.75">
      <c r="J285" s="4">
        <f>IF(100*$C285/$C$2&lt;&gt;0,100*$C285/($C$2+SUM($F$2:$F284)),"")</f>
      </c>
      <c r="K285" s="1">
        <f>IF($C285&lt;&gt;"",K284+F284,"")</f>
      </c>
      <c r="L285">
        <f>IF(C285&lt;&gt;"",C285-K285,"")</f>
      </c>
    </row>
    <row r="286" spans="10:12" ht="12.75">
      <c r="J286" s="4">
        <f>IF(100*$C286/$C$2&lt;&gt;0,100*$C286/($C$2+SUM($F$2:$F285)),"")</f>
      </c>
      <c r="K286" s="1">
        <f>IF($C286&lt;&gt;"",K285+F285,"")</f>
      </c>
      <c r="L286">
        <f>IF(C286&lt;&gt;"",C286-K286,"")</f>
      </c>
    </row>
    <row r="287" spans="10:12" ht="12.75">
      <c r="J287" s="4">
        <f>IF(100*$C287/$C$2&lt;&gt;0,100*$C287/($C$2+SUM($F$2:$F286)),"")</f>
      </c>
      <c r="K287" s="1">
        <f>IF($C287&lt;&gt;"",K286+F286,"")</f>
      </c>
      <c r="L287">
        <f>IF(C287&lt;&gt;"",C287-K287,"")</f>
      </c>
    </row>
    <row r="288" spans="10:12" ht="12.75">
      <c r="J288" s="4">
        <f>IF(100*$C288/$C$2&lt;&gt;0,100*$C288/($C$2+SUM($F$2:$F287)),"")</f>
      </c>
      <c r="K288" s="1">
        <f>IF($C288&lt;&gt;"",K287+F287,"")</f>
      </c>
      <c r="L288">
        <f>IF(C288&lt;&gt;"",C288-K288,"")</f>
      </c>
    </row>
    <row r="289" spans="10:12" ht="12.75">
      <c r="J289" s="4">
        <f>IF(100*$C289/$C$2&lt;&gt;0,100*$C289/($C$2+SUM($F$2:$F288)),"")</f>
      </c>
      <c r="K289" s="1">
        <f>IF($C289&lt;&gt;"",K288+F288,"")</f>
      </c>
      <c r="L289">
        <f>IF(C289&lt;&gt;"",C289-K289,"")</f>
      </c>
    </row>
    <row r="290" spans="10:12" ht="12.75">
      <c r="J290" s="4">
        <f>IF(100*$C290/$C$2&lt;&gt;0,100*$C290/($C$2+SUM($F$2:$F289)),"")</f>
      </c>
      <c r="K290" s="1">
        <f>IF($C290&lt;&gt;"",K289+F289,"")</f>
      </c>
      <c r="L290">
        <f>IF(C290&lt;&gt;"",C290-K290,"")</f>
      </c>
    </row>
    <row r="291" spans="10:12" ht="12.75">
      <c r="J291" s="4">
        <f>IF(100*$C291/$C$2&lt;&gt;0,100*$C291/($C$2+SUM($F$2:$F290)),"")</f>
      </c>
      <c r="K291" s="1">
        <f>IF($C291&lt;&gt;"",K290+F290,"")</f>
      </c>
      <c r="L291">
        <f>IF(C291&lt;&gt;"",C291-K291,"")</f>
      </c>
    </row>
    <row r="292" spans="10:12" ht="12.75">
      <c r="J292" s="4">
        <f>IF(100*$C292/$C$2&lt;&gt;0,100*$C292/($C$2+SUM($F$2:$F291)),"")</f>
      </c>
      <c r="K292" s="1">
        <f>IF($C292&lt;&gt;"",K291+F291,"")</f>
      </c>
      <c r="L292">
        <f>IF(C292&lt;&gt;"",C292-K292,"")</f>
      </c>
    </row>
    <row r="293" spans="10:12" ht="12.75">
      <c r="J293" s="4">
        <f>IF(100*$C293/$C$2&lt;&gt;0,100*$C293/($C$2+SUM($F$2:$F292)),"")</f>
      </c>
      <c r="K293" s="1">
        <f>IF($C293&lt;&gt;"",K292+F292,"")</f>
      </c>
      <c r="L293">
        <f>IF(C293&lt;&gt;"",C293-K293,"")</f>
      </c>
    </row>
    <row r="294" spans="10:12" ht="12.75">
      <c r="J294" s="4">
        <f>IF(100*$C294/$C$2&lt;&gt;0,100*$C294/($C$2+SUM($F$2:$F293)),"")</f>
      </c>
      <c r="K294" s="1">
        <f>IF($C294&lt;&gt;"",K293+F293,"")</f>
      </c>
      <c r="L294">
        <f>IF(C294&lt;&gt;"",C294-K294,"")</f>
      </c>
    </row>
    <row r="295" spans="10:12" ht="12.75">
      <c r="J295" s="4">
        <f>IF(100*$C295/$C$2&lt;&gt;0,100*$C295/($C$2+SUM($F$2:$F294)),"")</f>
      </c>
      <c r="K295" s="1">
        <f>IF($C295&lt;&gt;"",K294+F294,"")</f>
      </c>
      <c r="L295">
        <f>IF(C295&lt;&gt;"",C295-K295,"")</f>
      </c>
    </row>
    <row r="296" spans="10:12" ht="12.75">
      <c r="J296" s="4">
        <f>IF(100*$C296/$C$2&lt;&gt;0,100*$C296/($C$2+SUM($F$2:$F295)),"")</f>
      </c>
      <c r="K296" s="1">
        <f>IF($C296&lt;&gt;"",K295+F295,"")</f>
      </c>
      <c r="L296">
        <f>IF(C296&lt;&gt;"",C296-K296,"")</f>
      </c>
    </row>
    <row r="297" spans="10:12" ht="12.75">
      <c r="J297" s="4">
        <f>IF(100*$C297/$C$2&lt;&gt;0,100*$C297/($C$2+SUM($F$2:$F296)),"")</f>
      </c>
      <c r="K297" s="1">
        <f>IF($C297&lt;&gt;"",K296+F296,"")</f>
      </c>
      <c r="L297">
        <f>IF(C297&lt;&gt;"",C297-K297,"")</f>
      </c>
    </row>
    <row r="298" spans="10:12" ht="12.75">
      <c r="J298" s="4">
        <f>IF(100*$C298/$C$2&lt;&gt;0,100*$C298/($C$2+SUM($F$2:$F297)),"")</f>
      </c>
      <c r="K298" s="1">
        <f>IF($C298&lt;&gt;"",K297+F297,"")</f>
      </c>
      <c r="L298">
        <f>IF(C298&lt;&gt;"",C298-K298,"")</f>
      </c>
    </row>
    <row r="299" spans="10:12" ht="12.75">
      <c r="J299" s="4">
        <f>IF(100*$C299/$C$2&lt;&gt;0,100*$C299/($C$2+SUM($F$2:$F298)),"")</f>
      </c>
      <c r="K299" s="1">
        <f>IF($C299&lt;&gt;"",K298+F298,"")</f>
      </c>
      <c r="L299">
        <f>IF(C299&lt;&gt;"",C299-K299,"")</f>
      </c>
    </row>
    <row r="300" spans="10:12" ht="12.75">
      <c r="J300" s="4">
        <f>IF(100*$C300/$C$2&lt;&gt;0,100*$C300/($C$2+SUM($F$2:$F299)),"")</f>
      </c>
      <c r="K300" s="1">
        <f>IF($C300&lt;&gt;"",K299+F299,"")</f>
      </c>
      <c r="L300">
        <f>IF(C300&lt;&gt;"",C300-K300,"")</f>
      </c>
    </row>
    <row r="301" spans="10:12" ht="12.75">
      <c r="J301" s="4">
        <f>IF(100*$C301/$C$2&lt;&gt;0,100*$C301/($C$2+SUM($F$2:$F300)),"")</f>
      </c>
      <c r="K301" s="1">
        <f>IF($C301&lt;&gt;"",K300+F300,"")</f>
      </c>
      <c r="L301">
        <f>IF(C301&lt;&gt;"",C301-K301,"")</f>
      </c>
    </row>
    <row r="302" spans="10:12" ht="12.75">
      <c r="J302" s="4">
        <f>IF(100*$C302/$C$2&lt;&gt;0,100*$C302/($C$2+SUM($F$2:$F301)),"")</f>
      </c>
      <c r="K302" s="1">
        <f>IF($C302&lt;&gt;"",K301+F301,"")</f>
      </c>
      <c r="L302">
        <f>IF(C302&lt;&gt;"",C302-K302,"")</f>
      </c>
    </row>
    <row r="303" spans="10:12" ht="12.75">
      <c r="J303" s="4">
        <f>IF(100*$C303/$C$2&lt;&gt;0,100*$C303/($C$2+SUM($F$2:$F302)),"")</f>
      </c>
      <c r="K303" s="1">
        <f>IF($C303&lt;&gt;"",K302+F302,"")</f>
      </c>
      <c r="L303">
        <f>IF(C303&lt;&gt;"",C303-K303,"")</f>
      </c>
    </row>
    <row r="304" spans="10:12" ht="12.75">
      <c r="J304" s="4">
        <f>IF(100*$C304/$C$2&lt;&gt;0,100*$C304/($C$2+SUM($F$2:$F303)),"")</f>
      </c>
      <c r="K304" s="1">
        <f>IF($C304&lt;&gt;"",K303+F303,"")</f>
      </c>
      <c r="L304">
        <f>IF(C304&lt;&gt;"",C304-K304,"")</f>
      </c>
    </row>
    <row r="305" spans="10:12" ht="12.75">
      <c r="J305" s="4">
        <f>IF(100*$C305/$C$2&lt;&gt;0,100*$C305/($C$2+SUM($F$2:$F304)),"")</f>
      </c>
      <c r="K305" s="1">
        <f>IF($C305&lt;&gt;"",K304+F304,"")</f>
      </c>
      <c r="L305">
        <f>IF(C305&lt;&gt;"",C305-K305,"")</f>
      </c>
    </row>
    <row r="306" spans="10:12" ht="12.75">
      <c r="J306" s="4">
        <f>IF(100*$C306/$C$2&lt;&gt;0,100*$C306/($C$2+SUM($F$2:$F305)),"")</f>
      </c>
      <c r="K306" s="1">
        <f>IF($C306&lt;&gt;"",K305+F305,"")</f>
      </c>
      <c r="L306">
        <f>IF(C306&lt;&gt;"",C306-K306,"")</f>
      </c>
    </row>
    <row r="307" spans="10:12" ht="12.75">
      <c r="J307" s="4">
        <f>IF(100*$C307/$C$2&lt;&gt;0,100*$C307/($C$2+SUM($F$2:$F306)),"")</f>
      </c>
      <c r="K307" s="1">
        <f>IF($C307&lt;&gt;"",K306+F306,"")</f>
      </c>
      <c r="L307">
        <f>IF(C307&lt;&gt;"",C307-K307,"")</f>
      </c>
    </row>
    <row r="308" spans="10:12" ht="12.75">
      <c r="J308" s="4">
        <f>IF(100*$C308/$C$2&lt;&gt;0,100*$C308/($C$2+SUM($F$2:$F307)),"")</f>
      </c>
      <c r="K308" s="1">
        <f>IF($C308&lt;&gt;"",K307+F307,"")</f>
      </c>
      <c r="L308">
        <f>IF(C308&lt;&gt;"",C308-K308,"")</f>
      </c>
    </row>
    <row r="309" spans="10:12" ht="12.75">
      <c r="J309" s="4">
        <f>IF(100*$C309/$C$2&lt;&gt;0,100*$C309/($C$2+SUM($F$2:$F308)),"")</f>
      </c>
      <c r="K309" s="1">
        <f>IF($C309&lt;&gt;"",K308+F308,"")</f>
      </c>
      <c r="L309">
        <f>IF(C309&lt;&gt;"",C309-K309,"")</f>
      </c>
    </row>
    <row r="310" spans="10:12" ht="12.75">
      <c r="J310" s="4">
        <f>IF(100*$C310/$C$2&lt;&gt;0,100*$C310/($C$2+SUM($F$2:$F309)),"")</f>
      </c>
      <c r="K310" s="1">
        <f>IF($C310&lt;&gt;"",K309+F309,"")</f>
      </c>
      <c r="L310">
        <f>IF(C310&lt;&gt;"",C310-K310,"")</f>
      </c>
    </row>
    <row r="311" spans="10:12" ht="12.75">
      <c r="J311" s="4">
        <f>IF(100*$C311/$C$2&lt;&gt;0,100*$C311/($C$2+SUM($F$2:$F310)),"")</f>
      </c>
      <c r="K311" s="1">
        <f>IF($C311&lt;&gt;"",K310+F310,"")</f>
      </c>
      <c r="L311">
        <f>IF(C311&lt;&gt;"",C311-K311,"")</f>
      </c>
    </row>
    <row r="312" spans="10:12" ht="12.75">
      <c r="J312" s="4">
        <f>IF(100*$C312/$C$2&lt;&gt;0,100*$C312/($C$2+SUM($F$2:$F311)),"")</f>
      </c>
      <c r="K312" s="1">
        <f>IF($C312&lt;&gt;"",K311+F311,"")</f>
      </c>
      <c r="L312">
        <f>IF(C312&lt;&gt;"",C312-K312,"")</f>
      </c>
    </row>
    <row r="313" spans="10:12" ht="12.75">
      <c r="J313" s="4">
        <f>IF(100*$C313/$C$2&lt;&gt;0,100*$C313/($C$2+SUM($F$2:$F312)),"")</f>
      </c>
      <c r="K313" s="1">
        <f>IF($C313&lt;&gt;"",K312+F312,"")</f>
      </c>
      <c r="L313">
        <f>IF(C313&lt;&gt;"",C313-K313,"")</f>
      </c>
    </row>
    <row r="314" spans="10:12" ht="12.75">
      <c r="J314" s="4">
        <f>IF(100*$C314/$C$2&lt;&gt;0,100*$C314/($C$2+SUM($F$2:$F313)),"")</f>
      </c>
      <c r="K314" s="1">
        <f>IF($C314&lt;&gt;"",K313+F313,"")</f>
      </c>
      <c r="L314">
        <f>IF(C314&lt;&gt;"",C314-K314,"")</f>
      </c>
    </row>
    <row r="315" spans="10:12" ht="12.75">
      <c r="J315" s="4">
        <f>IF(100*$C315/$C$2&lt;&gt;0,100*$C315/($C$2+SUM($F$2:$F314)),"")</f>
      </c>
      <c r="K315" s="1">
        <f>IF($C315&lt;&gt;"",K314+F314,"")</f>
      </c>
      <c r="L315">
        <f>IF(C315&lt;&gt;"",C315-K315,"")</f>
      </c>
    </row>
    <row r="316" spans="10:12" ht="12.75">
      <c r="J316" s="4">
        <f>IF(100*$C316/$C$2&lt;&gt;0,100*$C316/($C$2+SUM($F$2:$F315)),"")</f>
      </c>
      <c r="K316" s="1">
        <f>IF($C316&lt;&gt;"",K315+F315,"")</f>
      </c>
      <c r="L316">
        <f>IF(C316&lt;&gt;"",C316-K316,"")</f>
      </c>
    </row>
    <row r="317" spans="10:12" ht="12.75">
      <c r="J317" s="4">
        <f>IF(100*$C317/$C$2&lt;&gt;0,100*$C317/($C$2+SUM($F$2:$F316)),"")</f>
      </c>
      <c r="K317" s="1">
        <f>IF($C317&lt;&gt;"",K316+F316,"")</f>
      </c>
      <c r="L317">
        <f>IF(C317&lt;&gt;"",C317-K317,"")</f>
      </c>
    </row>
    <row r="318" spans="10:12" ht="12.75">
      <c r="J318" s="4">
        <f>IF(100*$C318/$C$2&lt;&gt;0,100*$C318/($C$2+SUM($F$2:$F317)),"")</f>
      </c>
      <c r="K318" s="1">
        <f>IF($C318&lt;&gt;"",K317+F317,"")</f>
      </c>
      <c r="L318">
        <f>IF(C318&lt;&gt;"",C318-K318,"")</f>
      </c>
    </row>
    <row r="319" spans="10:12" ht="12.75">
      <c r="J319" s="4">
        <f>IF(100*$C319/$C$2&lt;&gt;0,100*$C319/($C$2+SUM($F$2:$F318)),"")</f>
      </c>
      <c r="K319" s="1">
        <f>IF($C319&lt;&gt;"",K318+F318,"")</f>
      </c>
      <c r="L319">
        <f>IF(C319&lt;&gt;"",C319-K319,"")</f>
      </c>
    </row>
    <row r="320" spans="10:12" ht="12.75">
      <c r="J320" s="4">
        <f>IF(100*$C320/$C$2&lt;&gt;0,100*$C320/($C$2+SUM($F$2:$F319)),"")</f>
      </c>
      <c r="K320" s="1">
        <f>IF($C320&lt;&gt;"",K319+F319,"")</f>
      </c>
      <c r="L320">
        <f>IF(C320&lt;&gt;"",C320-K320,"")</f>
      </c>
    </row>
    <row r="321" spans="10:12" ht="12.75">
      <c r="J321" s="4">
        <f>IF(100*$C321/$C$2&lt;&gt;0,100*$C321/($C$2+SUM($F$2:$F320)),"")</f>
      </c>
      <c r="K321" s="1">
        <f>IF($C321&lt;&gt;"",K320+F320,"")</f>
      </c>
      <c r="L321">
        <f>IF(C321&lt;&gt;"",C321-K321,"")</f>
      </c>
    </row>
    <row r="322" spans="10:12" ht="12.75">
      <c r="J322" s="4">
        <f>IF(100*$C322/$C$2&lt;&gt;0,100*$C322/($C$2+SUM($F$2:$F321)),"")</f>
      </c>
      <c r="K322" s="1">
        <f>IF($C322&lt;&gt;"",K321+F321,"")</f>
      </c>
      <c r="L322">
        <f>IF(C322&lt;&gt;"",C322-K322,"")</f>
      </c>
    </row>
    <row r="323" spans="10:12" ht="12.75">
      <c r="J323" s="4">
        <f>IF(100*$C323/$C$2&lt;&gt;0,100*$C323/($C$2+SUM($F$2:$F322)),"")</f>
      </c>
      <c r="K323" s="1">
        <f>IF($C323&lt;&gt;"",K322+F322,"")</f>
      </c>
      <c r="L323">
        <f>IF(C323&lt;&gt;"",C323-K323,"")</f>
      </c>
    </row>
    <row r="324" spans="10:12" ht="12.75">
      <c r="J324" s="4">
        <f>IF(100*$C324/$C$2&lt;&gt;0,100*$C324/($C$2+SUM($F$2:$F323)),"")</f>
      </c>
      <c r="K324" s="1">
        <f>IF($C324&lt;&gt;"",K323+F323,"")</f>
      </c>
      <c r="L324">
        <f>IF(C324&lt;&gt;"",C324-K324,"")</f>
      </c>
    </row>
    <row r="325" spans="10:12" ht="12.75">
      <c r="J325" s="4">
        <f>IF(100*$C325/$C$2&lt;&gt;0,100*$C325/($C$2+SUM($F$2:$F324)),"")</f>
      </c>
      <c r="K325" s="1">
        <f>IF($C325&lt;&gt;"",K324+F324,"")</f>
      </c>
      <c r="L325">
        <f>IF(C325&lt;&gt;"",C325-K325,"")</f>
      </c>
    </row>
    <row r="326" spans="10:12" ht="12.75">
      <c r="J326" s="4">
        <f>IF(100*$C326/$C$2&lt;&gt;0,100*$C326/($C$2+SUM($F$2:$F325)),"")</f>
      </c>
      <c r="K326" s="1">
        <f>IF($C326&lt;&gt;"",K325+F325,"")</f>
      </c>
      <c r="L326">
        <f>IF(C326&lt;&gt;"",C326-K326,"")</f>
      </c>
    </row>
    <row r="327" spans="10:12" ht="12.75">
      <c r="J327" s="4">
        <f>IF(100*$C327/$C$2&lt;&gt;0,100*$C327/($C$2+SUM($F$2:$F326)),"")</f>
      </c>
      <c r="K327" s="1">
        <f>IF($C327&lt;&gt;"",K326+F326,"")</f>
      </c>
      <c r="L327">
        <f>IF(C327&lt;&gt;"",C327-K327,"")</f>
      </c>
    </row>
    <row r="328" spans="10:12" ht="12.75">
      <c r="J328" s="4">
        <f>IF(100*$C328/$C$2&lt;&gt;0,100*$C328/($C$2+SUM($F$2:$F327)),"")</f>
      </c>
      <c r="K328" s="1">
        <f>IF($C328&lt;&gt;"",K327+F327,"")</f>
      </c>
      <c r="L328">
        <f>IF(C328&lt;&gt;"",C328-K328,"")</f>
      </c>
    </row>
    <row r="329" spans="10:12" ht="12.75">
      <c r="J329" s="4">
        <f>IF(100*$C329/$C$2&lt;&gt;0,100*$C329/($C$2+SUM($F$2:$F328)),"")</f>
      </c>
      <c r="K329" s="1">
        <f>IF($C329&lt;&gt;"",K328+F328,"")</f>
      </c>
      <c r="L329">
        <f>IF(C329&lt;&gt;"",C329-K329,"")</f>
      </c>
    </row>
    <row r="330" spans="10:12" ht="12.75">
      <c r="J330" s="4">
        <f>IF(100*$C330/$C$2&lt;&gt;0,100*$C330/($C$2+SUM($F$2:$F329)),"")</f>
      </c>
      <c r="K330" s="1">
        <f>IF($C330&lt;&gt;"",K329+F329,"")</f>
      </c>
      <c r="L330">
        <f>IF(C330&lt;&gt;"",C330-K330,"")</f>
      </c>
    </row>
    <row r="331" spans="10:12" ht="12.75">
      <c r="J331" s="4">
        <f>IF(100*$C331/$C$2&lt;&gt;0,100*$C331/($C$2+SUM($F$2:$F330)),"")</f>
      </c>
      <c r="K331" s="1">
        <f>IF($C331&lt;&gt;"",K330+F330,"")</f>
      </c>
      <c r="L331">
        <f>IF(C331&lt;&gt;"",C331-K331,"")</f>
      </c>
    </row>
    <row r="332" spans="10:12" ht="12.75">
      <c r="J332" s="4">
        <f>IF(100*$C332/$C$2&lt;&gt;0,100*$C332/($C$2+SUM($F$2:$F331)),"")</f>
      </c>
      <c r="K332" s="1">
        <f>IF($C332&lt;&gt;"",K331+F331,"")</f>
      </c>
      <c r="L332">
        <f>IF(C332&lt;&gt;"",C332-K332,"")</f>
      </c>
    </row>
    <row r="333" spans="10:12" ht="12.75">
      <c r="J333" s="4">
        <f>IF(100*$C333/$C$2&lt;&gt;0,100*$C333/($C$2+SUM($F$2:$F332)),"")</f>
      </c>
      <c r="K333" s="1">
        <f>IF($C333&lt;&gt;"",K332+F332,"")</f>
      </c>
      <c r="L333">
        <f>IF(C333&lt;&gt;"",C333-K333,"")</f>
      </c>
    </row>
    <row r="334" spans="10:12" ht="12.75">
      <c r="J334" s="4">
        <f>IF(100*$C334/$C$2&lt;&gt;0,100*$C334/($C$2+SUM($F$2:$F333)),"")</f>
      </c>
      <c r="K334" s="1">
        <f>IF($C334&lt;&gt;"",K333+F333,"")</f>
      </c>
      <c r="L334">
        <f>IF(C334&lt;&gt;"",C334-K334,"")</f>
      </c>
    </row>
    <row r="335" spans="10:12" ht="12.75">
      <c r="J335" s="4">
        <f>IF(100*$C335/$C$2&lt;&gt;0,100*$C335/($C$2+SUM($F$2:$F334)),"")</f>
      </c>
      <c r="K335" s="1">
        <f>IF($C335&lt;&gt;"",K334+F334,"")</f>
      </c>
      <c r="L335">
        <f>IF(C335&lt;&gt;"",C335-K335,"")</f>
      </c>
    </row>
    <row r="336" spans="10:12" ht="12.75">
      <c r="J336" s="4">
        <f>IF(100*$C336/$C$2&lt;&gt;0,100*$C336/($C$2+SUM($F$2:$F335)),"")</f>
      </c>
      <c r="K336" s="1">
        <f>IF($C336&lt;&gt;"",K335+F335,"")</f>
      </c>
      <c r="L336">
        <f>IF(C336&lt;&gt;"",C336-K336,"")</f>
      </c>
    </row>
    <row r="337" spans="10:12" ht="12.75">
      <c r="J337" s="4">
        <f>IF(100*$C337/$C$2&lt;&gt;0,100*$C337/($C$2+SUM($F$2:$F336)),"")</f>
      </c>
      <c r="K337" s="1">
        <f>IF($C337&lt;&gt;"",K336+F336,"")</f>
      </c>
      <c r="L337">
        <f>IF(C337&lt;&gt;"",C337-K337,"")</f>
      </c>
    </row>
    <row r="338" spans="10:12" ht="12.75">
      <c r="J338" s="4">
        <f>IF(100*$C338/$C$2&lt;&gt;0,100*$C338/($C$2+SUM($F$2:$F337)),"")</f>
      </c>
      <c r="K338" s="1">
        <f>IF($C338&lt;&gt;"",K337+F337,"")</f>
      </c>
      <c r="L338">
        <f>IF(C338&lt;&gt;"",C338-K338,"")</f>
      </c>
    </row>
    <row r="339" spans="10:12" ht="12.75">
      <c r="J339" s="4">
        <f>IF(100*$C339/$C$2&lt;&gt;0,100*$C339/($C$2+SUM($F$2:$F338)),"")</f>
      </c>
      <c r="K339" s="1">
        <f>IF($C339&lt;&gt;"",K338+F338,"")</f>
      </c>
      <c r="L339">
        <f>IF(C339&lt;&gt;"",C339-K339,"")</f>
      </c>
    </row>
    <row r="340" spans="10:12" ht="12.75">
      <c r="J340" s="4">
        <f>IF(100*$C340/$C$2&lt;&gt;0,100*$C340/($C$2+SUM($F$2:$F339)),"")</f>
      </c>
      <c r="K340" s="1">
        <f>IF($C340&lt;&gt;"",K339+F339,"")</f>
      </c>
      <c r="L340">
        <f>IF(C340&lt;&gt;"",C340-K340,"")</f>
      </c>
    </row>
    <row r="341" spans="10:12" ht="12.75">
      <c r="J341" s="4">
        <f>IF(100*$C341/$C$2&lt;&gt;0,100*$C341/($C$2+SUM($F$2:$F340)),"")</f>
      </c>
      <c r="K341" s="1">
        <f>IF($C341&lt;&gt;"",K340+F340,"")</f>
      </c>
      <c r="L341">
        <f>IF(C341&lt;&gt;"",C341-K341,"")</f>
      </c>
    </row>
    <row r="342" spans="10:12" ht="12.75">
      <c r="J342" s="4">
        <f>IF(100*$C342/$C$2&lt;&gt;0,100*$C342/($C$2+SUM($F$2:$F341)),"")</f>
      </c>
      <c r="K342" s="1">
        <f>IF($C342&lt;&gt;"",K341+F341,"")</f>
      </c>
      <c r="L342">
        <f>IF(C342&lt;&gt;"",C342-K342,"")</f>
      </c>
    </row>
    <row r="343" spans="10:12" ht="12.75">
      <c r="J343" s="4">
        <f>IF(100*$C343/$C$2&lt;&gt;0,100*$C343/($C$2+SUM($F$2:$F342)),"")</f>
      </c>
      <c r="K343" s="1">
        <f>IF($C343&lt;&gt;"",K342+F342,"")</f>
      </c>
      <c r="L343">
        <f>IF(C343&lt;&gt;"",C343-K343,"")</f>
      </c>
    </row>
    <row r="344" spans="10:12" ht="12.75">
      <c r="J344" s="4">
        <f>IF(100*$C344/$C$2&lt;&gt;0,100*$C344/($C$2+SUM($F$2:$F343)),"")</f>
      </c>
      <c r="K344" s="1">
        <f>IF($C344&lt;&gt;"",K343+F343,"")</f>
      </c>
      <c r="L344">
        <f>IF(C344&lt;&gt;"",C344-K344,"")</f>
      </c>
    </row>
    <row r="345" spans="10:12" ht="12.75">
      <c r="J345" s="4">
        <f>IF(100*$C345/$C$2&lt;&gt;0,100*$C345/($C$2+SUM($F$2:$F344)),"")</f>
      </c>
      <c r="K345" s="1">
        <f>IF($C345&lt;&gt;"",K344+F344,"")</f>
      </c>
      <c r="L345">
        <f>IF(C345&lt;&gt;"",C345-K345,"")</f>
      </c>
    </row>
    <row r="346" spans="10:12" ht="12.75">
      <c r="J346" s="4">
        <f>IF(100*$C346/$C$2&lt;&gt;0,100*$C346/($C$2+SUM($F$2:$F345)),"")</f>
      </c>
      <c r="K346" s="1">
        <f>IF($C346&lt;&gt;"",K345+F345,"")</f>
      </c>
      <c r="L346">
        <f>IF(C346&lt;&gt;"",C346-K346,"")</f>
      </c>
    </row>
    <row r="347" spans="10:12" ht="12.75">
      <c r="J347" s="4">
        <f>IF(100*$C347/$C$2&lt;&gt;0,100*$C347/($C$2+SUM($F$2:$F346)),"")</f>
      </c>
      <c r="K347" s="1">
        <f>IF($C347&lt;&gt;"",K346+F346,"")</f>
      </c>
      <c r="L347">
        <f>IF(C347&lt;&gt;"",C347-K347,"")</f>
      </c>
    </row>
    <row r="348" spans="10:12" ht="12.75">
      <c r="J348" s="4">
        <f>IF(100*$C348/$C$2&lt;&gt;0,100*$C348/($C$2+SUM($F$2:$F347)),"")</f>
      </c>
      <c r="K348" s="1">
        <f>IF($C348&lt;&gt;"",K347+F347,"")</f>
      </c>
      <c r="L348">
        <f>IF(C348&lt;&gt;"",C348-K348,"")</f>
      </c>
    </row>
    <row r="349" spans="10:12" ht="12.75">
      <c r="J349" s="4">
        <f>IF(100*$C349/$C$2&lt;&gt;0,100*$C349/($C$2+SUM($F$2:$F348)),"")</f>
      </c>
      <c r="K349" s="1">
        <f>IF($C349&lt;&gt;"",K348+F348,"")</f>
      </c>
      <c r="L349">
        <f>IF(C349&lt;&gt;"",C349-K349,"")</f>
      </c>
    </row>
    <row r="350" spans="10:12" ht="12.75">
      <c r="J350" s="4">
        <f>IF(100*$C350/$C$2&lt;&gt;0,100*$C350/($C$2+SUM($F$2:$F349)),"")</f>
      </c>
      <c r="K350" s="1">
        <f>IF($C350&lt;&gt;"",K349+F349,"")</f>
      </c>
      <c r="L350">
        <f>IF(C350&lt;&gt;"",C350-K350,"")</f>
      </c>
    </row>
    <row r="351" spans="10:12" ht="12.75">
      <c r="J351" s="4">
        <f>IF(100*$C351/$C$2&lt;&gt;0,100*$C351/($C$2+SUM($F$2:$F350)),"")</f>
      </c>
      <c r="K351" s="1">
        <f>IF($C351&lt;&gt;"",K350+F350,"")</f>
      </c>
      <c r="L351">
        <f>IF(C351&lt;&gt;"",C351-K351,"")</f>
      </c>
    </row>
    <row r="352" spans="10:12" ht="12.75">
      <c r="J352" s="4">
        <f>IF(100*$C352/$C$2&lt;&gt;0,100*$C352/($C$2+SUM($F$2:$F351)),"")</f>
      </c>
      <c r="K352" s="1">
        <f>IF($C352&lt;&gt;"",K351+F351,"")</f>
      </c>
      <c r="L352">
        <f>IF(C352&lt;&gt;"",C352-K352,"")</f>
      </c>
    </row>
    <row r="353" spans="10:12" ht="12.75">
      <c r="J353" s="4">
        <f>IF(100*$C353/$C$2&lt;&gt;0,100*$C353/($C$2+SUM($F$2:$F352)),"")</f>
      </c>
      <c r="K353" s="1">
        <f>IF($C353&lt;&gt;"",K352+F352,"")</f>
      </c>
      <c r="L353">
        <f>IF(C353&lt;&gt;"",C353-K353,"")</f>
      </c>
    </row>
    <row r="354" spans="10:12" ht="12.75">
      <c r="J354" s="4">
        <f>IF(100*$C354/$C$2&lt;&gt;0,100*$C354/($C$2+SUM($F$2:$F353)),"")</f>
      </c>
      <c r="K354" s="1">
        <f>IF($C354&lt;&gt;"",K353+F353,"")</f>
      </c>
      <c r="L354">
        <f>IF(C354&lt;&gt;"",C354-K354,"")</f>
      </c>
    </row>
    <row r="355" spans="10:12" ht="12.75">
      <c r="J355" s="4">
        <f>IF(100*$C355/$C$2&lt;&gt;0,100*$C355/($C$2+SUM($F$2:$F354)),"")</f>
      </c>
      <c r="K355" s="1">
        <f>IF($C355&lt;&gt;"",K354+F354,"")</f>
      </c>
      <c r="L355">
        <f>IF(C355&lt;&gt;"",C355-K355,"")</f>
      </c>
    </row>
    <row r="356" spans="10:12" ht="12.75">
      <c r="J356" s="4">
        <f>IF(100*$C356/$C$2&lt;&gt;0,100*$C356/($C$2+SUM($F$2:$F355)),"")</f>
      </c>
      <c r="K356" s="1">
        <f>IF($C356&lt;&gt;"",K355+F355,"")</f>
      </c>
      <c r="L356">
        <f>IF(C356&lt;&gt;"",C356-K356,"")</f>
      </c>
    </row>
    <row r="357" spans="10:12" ht="12.75">
      <c r="J357" s="4">
        <f>IF(100*$C357/$C$2&lt;&gt;0,100*$C357/($C$2+SUM($F$2:$F356)),"")</f>
      </c>
      <c r="K357" s="1">
        <f>IF($C357&lt;&gt;"",K356+F356,"")</f>
      </c>
      <c r="L357">
        <f>IF(C357&lt;&gt;"",C357-K357,"")</f>
      </c>
    </row>
    <row r="358" spans="10:12" ht="12.75">
      <c r="J358" s="4">
        <f>IF(100*$C358/$C$2&lt;&gt;0,100*$C358/($C$2+SUM($F$2:$F357)),"")</f>
      </c>
      <c r="K358" s="1">
        <f>IF($C358&lt;&gt;"",K357+F357,"")</f>
      </c>
      <c r="L358">
        <f>IF(C358&lt;&gt;"",C358-K358,"")</f>
      </c>
    </row>
    <row r="359" spans="10:12" ht="12.75">
      <c r="J359" s="4">
        <f>IF(100*$C359/$C$2&lt;&gt;0,100*$C359/($C$2+SUM($F$2:$F358)),"")</f>
      </c>
      <c r="K359" s="1">
        <f>IF($C359&lt;&gt;"",K358+F358,"")</f>
      </c>
      <c r="L359">
        <f>IF(C359&lt;&gt;"",C359-K359,"")</f>
      </c>
    </row>
    <row r="360" spans="10:12" ht="12.75">
      <c r="J360" s="4">
        <f>IF(100*$C360/$C$2&lt;&gt;0,100*$C360/($C$2+SUM($F$2:$F359)),"")</f>
      </c>
      <c r="K360" s="1">
        <f>IF($C360&lt;&gt;"",K359+F359,"")</f>
      </c>
      <c r="L360">
        <f>IF(C360&lt;&gt;"",C360-K360,"")</f>
      </c>
    </row>
    <row r="361" spans="10:12" ht="12.75">
      <c r="J361" s="4">
        <f>IF(100*$C361/$C$2&lt;&gt;0,100*$C361/($C$2+SUM($F$2:$F360)),"")</f>
      </c>
      <c r="K361" s="1">
        <f>IF($C361&lt;&gt;"",K360+F360,"")</f>
      </c>
      <c r="L361">
        <f>IF(C361&lt;&gt;"",C361-K361,"")</f>
      </c>
    </row>
    <row r="362" spans="10:12" ht="12.75">
      <c r="J362" s="4">
        <f>IF(100*$C362/$C$2&lt;&gt;0,100*$C362/($C$2+SUM($F$2:$F361)),"")</f>
      </c>
      <c r="K362" s="1">
        <f>IF($C362&lt;&gt;"",K361+F361,"")</f>
      </c>
      <c r="L362">
        <f>IF(C362&lt;&gt;"",C362-K362,"")</f>
      </c>
    </row>
    <row r="363" spans="10:12" ht="12.75">
      <c r="J363" s="4">
        <f>IF(100*$C363/$C$2&lt;&gt;0,100*$C363/($C$2+SUM($F$2:$F362)),"")</f>
      </c>
      <c r="K363" s="1">
        <f>IF($C363&lt;&gt;"",K362+F362,"")</f>
      </c>
      <c r="L363">
        <f>IF(C363&lt;&gt;"",C363-K363,"")</f>
      </c>
    </row>
    <row r="364" spans="10:12" ht="12.75">
      <c r="J364" s="4">
        <f>IF(100*$C364/$C$2&lt;&gt;0,100*$C364/($C$2+SUM($F$2:$F363)),"")</f>
      </c>
      <c r="K364" s="1">
        <f>IF($C364&lt;&gt;"",K363+F363,"")</f>
      </c>
      <c r="L364">
        <f>IF(C364&lt;&gt;"",C364-K364,"")</f>
      </c>
    </row>
    <row r="365" spans="10:12" ht="12.75">
      <c r="J365" s="4">
        <f>IF(100*$C365/$C$2&lt;&gt;0,100*$C365/($C$2+SUM($F$2:$F364)),"")</f>
      </c>
      <c r="K365" s="1">
        <f>IF($C365&lt;&gt;"",K364+F364,"")</f>
      </c>
      <c r="L365">
        <f>IF(C365&lt;&gt;"",C365-K365,"")</f>
      </c>
    </row>
    <row r="366" spans="10:12" ht="12.75">
      <c r="J366" s="4">
        <f>IF(100*$C366/$C$2&lt;&gt;0,100*$C366/($C$2+SUM($F$2:$F365)),"")</f>
      </c>
      <c r="K366" s="1">
        <f>IF($C366&lt;&gt;"",K365+F365,"")</f>
      </c>
      <c r="L366">
        <f>IF(C366&lt;&gt;"",C366-K366,"")</f>
      </c>
    </row>
    <row r="367" spans="10:12" ht="12.75">
      <c r="J367" s="4">
        <f>IF(100*$C367/$C$2&lt;&gt;0,100*$C367/($C$2+SUM($F$2:$F366)),"")</f>
      </c>
      <c r="K367" s="1">
        <f>IF($C367&lt;&gt;"",K366+F366,"")</f>
      </c>
      <c r="L367">
        <f>IF(C367&lt;&gt;"",C367-K367,"")</f>
      </c>
    </row>
    <row r="368" spans="10:12" ht="12.75">
      <c r="J368" s="4">
        <f>IF(100*$C368/$C$2&lt;&gt;0,100*$C368/($C$2+SUM($F$2:$F367)),"")</f>
      </c>
      <c r="K368" s="1">
        <f>IF($C368&lt;&gt;"",K367+F367,"")</f>
      </c>
      <c r="L368">
        <f>IF(C368&lt;&gt;"",C368-K368,"")</f>
      </c>
    </row>
    <row r="369" spans="10:12" ht="12.75">
      <c r="J369" s="4">
        <f>IF(100*$C369/$C$2&lt;&gt;0,100*$C369/($C$2+SUM($F$2:$F368)),"")</f>
      </c>
      <c r="K369" s="1">
        <f>IF($C369&lt;&gt;"",K368+F368,"")</f>
      </c>
      <c r="L369">
        <f>IF(C369&lt;&gt;"",C369-K369,"")</f>
      </c>
    </row>
    <row r="370" spans="10:12" ht="12.75">
      <c r="J370" s="4">
        <f>IF(100*$C370/$C$2&lt;&gt;0,100*$C370/($C$2+SUM($F$2:$F369)),"")</f>
      </c>
      <c r="K370" s="1">
        <f>IF($C370&lt;&gt;"",K369+F369,"")</f>
      </c>
      <c r="L370">
        <f>IF(C370&lt;&gt;"",C370-K370,"")</f>
      </c>
    </row>
    <row r="371" spans="10:12" ht="12.75">
      <c r="J371" s="4">
        <f>IF(100*$C371/$C$2&lt;&gt;0,100*$C371/($C$2+SUM($F$2:$F370)),"")</f>
      </c>
      <c r="K371" s="1">
        <f>IF($C371&lt;&gt;"",K370+F370,"")</f>
      </c>
      <c r="L371">
        <f>IF(C371&lt;&gt;"",C371-K371,"")</f>
      </c>
    </row>
    <row r="372" spans="10:12" ht="12.75">
      <c r="J372" s="4">
        <f>IF(100*$C372/$C$2&lt;&gt;0,100*$C372/($C$2+SUM($F$2:$F371)),"")</f>
      </c>
      <c r="K372" s="1">
        <f>IF($C372&lt;&gt;"",K371+F371,"")</f>
      </c>
      <c r="L372">
        <f>IF(C372&lt;&gt;"",C372-K372,"")</f>
      </c>
    </row>
    <row r="373" spans="10:12" ht="12.75">
      <c r="J373" s="4">
        <f>IF(100*$C373/$C$2&lt;&gt;0,100*$C373/($C$2+SUM($F$2:$F372)),"")</f>
      </c>
      <c r="K373" s="1">
        <f>IF($C373&lt;&gt;"",K372+F372,"")</f>
      </c>
      <c r="L373">
        <f>IF(C373&lt;&gt;"",C373-K373,"")</f>
      </c>
    </row>
    <row r="374" spans="10:12" ht="12.75">
      <c r="J374" s="4">
        <f>IF(100*$C374/$C$2&lt;&gt;0,100*$C374/($C$2+SUM($F$2:$F373)),"")</f>
      </c>
      <c r="K374" s="1">
        <f>IF($C374&lt;&gt;"",K373+F373,"")</f>
      </c>
      <c r="L374">
        <f>IF(C374&lt;&gt;"",C374-K374,"")</f>
      </c>
    </row>
    <row r="375" spans="10:12" ht="12.75">
      <c r="J375" s="4">
        <f>IF(100*$C375/$C$2&lt;&gt;0,100*$C375/($C$2+SUM($F$2:$F374)),"")</f>
      </c>
      <c r="K375" s="1">
        <f>IF($C375&lt;&gt;"",K374+F374,"")</f>
      </c>
      <c r="L375">
        <f>IF(C375&lt;&gt;"",C375-K375,"")</f>
      </c>
    </row>
    <row r="376" spans="10:12" ht="12.75">
      <c r="J376" s="4">
        <f>IF(100*$C376/$C$2&lt;&gt;0,100*$C376/($C$2+SUM($F$2:$F375)),"")</f>
      </c>
      <c r="K376" s="1">
        <f>IF($C376&lt;&gt;"",K375+F375,"")</f>
      </c>
      <c r="L376">
        <f>IF(C376&lt;&gt;"",C376-K376,"")</f>
      </c>
    </row>
    <row r="377" spans="10:12" ht="12.75">
      <c r="J377" s="4">
        <f>IF(100*$C377/$C$2&lt;&gt;0,100*$C377/($C$2+SUM($F$2:$F376)),"")</f>
      </c>
      <c r="K377" s="1">
        <f>IF($C377&lt;&gt;"",K376+F376,"")</f>
      </c>
      <c r="L377">
        <f>IF(C377&lt;&gt;"",C377-K377,"")</f>
      </c>
    </row>
    <row r="378" spans="10:12" ht="12.75">
      <c r="J378" s="4">
        <f>IF(100*$C378/$C$2&lt;&gt;0,100*$C378/($C$2+SUM($F$2:$F377)),"")</f>
      </c>
      <c r="K378" s="1">
        <f>IF($C378&lt;&gt;"",K377+F377,"")</f>
      </c>
      <c r="L378">
        <f>IF(C378&lt;&gt;"",C378-K378,"")</f>
      </c>
    </row>
    <row r="379" spans="10:12" ht="12.75">
      <c r="J379" s="4">
        <f>IF(100*$C379/$C$2&lt;&gt;0,100*$C379/($C$2+SUM($F$2:$F378)),"")</f>
      </c>
      <c r="K379" s="1">
        <f>IF($C379&lt;&gt;"",K378+F378,"")</f>
      </c>
      <c r="L379">
        <f>IF(C379&lt;&gt;"",C379-K379,"")</f>
      </c>
    </row>
    <row r="380" spans="10:12" ht="12.75">
      <c r="J380" s="4">
        <f>IF(100*$C380/$C$2&lt;&gt;0,100*$C380/($C$2+SUM($F$2:$F379)),"")</f>
      </c>
      <c r="K380" s="1">
        <f>IF($C380&lt;&gt;"",K379+F379,"")</f>
      </c>
      <c r="L380">
        <f>IF(C380&lt;&gt;"",C380-K380,"")</f>
      </c>
    </row>
    <row r="381" spans="10:12" ht="12.75">
      <c r="J381" s="4">
        <f>IF(100*$C381/$C$2&lt;&gt;0,100*$C381/($C$2+SUM($F$2:$F380)),"")</f>
      </c>
      <c r="K381" s="1">
        <f>IF($C381&lt;&gt;"",K380+F380,"")</f>
      </c>
      <c r="L381">
        <f>IF(C381&lt;&gt;"",C381-K381,"")</f>
      </c>
    </row>
    <row r="382" spans="10:12" ht="12.75">
      <c r="J382" s="4">
        <f>IF(100*$C382/$C$2&lt;&gt;0,100*$C382/($C$2+SUM($F$2:$F381)),"")</f>
      </c>
      <c r="K382" s="1">
        <f>IF($C382&lt;&gt;"",K381+F381,"")</f>
      </c>
      <c r="L382">
        <f>IF(C382&lt;&gt;"",C382-K382,"")</f>
      </c>
    </row>
    <row r="383" spans="10:12" ht="12.75">
      <c r="J383" s="4">
        <f>IF(100*$C383/$C$2&lt;&gt;0,100*$C383/($C$2+SUM($F$2:$F382)),"")</f>
      </c>
      <c r="K383" s="1">
        <f>IF($C383&lt;&gt;"",K382+F382,"")</f>
      </c>
      <c r="L383">
        <f>IF(C383&lt;&gt;"",C383-K383,"")</f>
      </c>
    </row>
    <row r="384" spans="10:12" ht="12.75">
      <c r="J384" s="4">
        <f>IF(100*$C384/$C$2&lt;&gt;0,100*$C384/($C$2+SUM($F$2:$F383)),"")</f>
      </c>
      <c r="K384" s="1">
        <f>IF($C384&lt;&gt;"",K383+F383,"")</f>
      </c>
      <c r="L384">
        <f>IF(C384&lt;&gt;"",C384-K384,"")</f>
      </c>
    </row>
    <row r="385" spans="10:12" ht="12.75">
      <c r="J385" s="4">
        <f>IF(100*$C385/$C$2&lt;&gt;0,100*$C385/($C$2+SUM($F$2:$F384)),"")</f>
      </c>
      <c r="K385" s="1">
        <f>IF($C385&lt;&gt;"",K384+F384,"")</f>
      </c>
      <c r="L385">
        <f>IF(C385&lt;&gt;"",C385-K385,"")</f>
      </c>
    </row>
    <row r="386" spans="10:12" ht="12.75">
      <c r="J386" s="4">
        <f>IF(100*$C386/$C$2&lt;&gt;0,100*$C386/($C$2+SUM($F$2:$F385)),"")</f>
      </c>
      <c r="K386" s="1">
        <f>IF($C386&lt;&gt;"",K385+F385,"")</f>
      </c>
      <c r="L386">
        <f>IF(C386&lt;&gt;"",C386-K386,"")</f>
      </c>
    </row>
    <row r="387" spans="10:12" ht="12.75">
      <c r="J387" s="4">
        <f>IF(100*$C387/$C$2&lt;&gt;0,100*$C387/($C$2+SUM($F$2:$F386)),"")</f>
      </c>
      <c r="K387" s="1">
        <f>IF($C387&lt;&gt;"",K386+F386,"")</f>
      </c>
      <c r="L387">
        <f>IF(C387&lt;&gt;"",C387-K387,"")</f>
      </c>
    </row>
    <row r="388" spans="10:12" ht="12.75">
      <c r="J388" s="4">
        <f>IF(100*$C388/$C$2&lt;&gt;0,100*$C388/($C$2+SUM($F$2:$F387)),"")</f>
      </c>
      <c r="K388" s="1">
        <f>IF($C388&lt;&gt;"",K387+F387,"")</f>
      </c>
      <c r="L388">
        <f>IF(C388&lt;&gt;"",C388-K388,"")</f>
      </c>
    </row>
    <row r="389" spans="10:12" ht="12.75">
      <c r="J389" s="4">
        <f>IF(100*$C389/$C$2&lt;&gt;0,100*$C389/($C$2+SUM($F$2:$F388)),"")</f>
      </c>
      <c r="K389" s="1">
        <f>IF($C389&lt;&gt;"",K388+F388,"")</f>
      </c>
      <c r="L389">
        <f>IF(C389&lt;&gt;"",C389-K389,"")</f>
      </c>
    </row>
    <row r="390" spans="10:12" ht="12.75">
      <c r="J390" s="4">
        <f>IF(100*$C390/$C$2&lt;&gt;0,100*$C390/($C$2+SUM($F$2:$F389)),"")</f>
      </c>
      <c r="K390" s="1">
        <f>IF($C390&lt;&gt;"",K389+F389,"")</f>
      </c>
      <c r="L390">
        <f>IF(C390&lt;&gt;"",C390-K390,"")</f>
      </c>
    </row>
    <row r="391" spans="10:12" ht="12.75">
      <c r="J391" s="4">
        <f>IF(100*$C391/$C$2&lt;&gt;0,100*$C391/($C$2+SUM($F$2:$F390)),"")</f>
      </c>
      <c r="K391" s="1">
        <f>IF($C391&lt;&gt;"",K390+F390,"")</f>
      </c>
      <c r="L391">
        <f>IF(C391&lt;&gt;"",C391-K391,"")</f>
      </c>
    </row>
    <row r="392" spans="10:12" ht="12.75">
      <c r="J392" s="4">
        <f>IF(100*$C392/$C$2&lt;&gt;0,100*$C392/($C$2+SUM($F$2:$F391)),"")</f>
      </c>
      <c r="K392" s="1">
        <f>IF($C392&lt;&gt;"",K391+F391,"")</f>
      </c>
      <c r="L392">
        <f>IF(C392&lt;&gt;"",C392-K392,"")</f>
      </c>
    </row>
    <row r="393" spans="10:12" ht="12.75">
      <c r="J393" s="4">
        <f>IF(100*$C393/$C$2&lt;&gt;0,100*$C393/($C$2+SUM($F$2:$F392)),"")</f>
      </c>
      <c r="K393" s="1">
        <f>IF($C393&lt;&gt;"",K392+F392,"")</f>
      </c>
      <c r="L393">
        <f>IF(C393&lt;&gt;"",C393-K393,"")</f>
      </c>
    </row>
    <row r="394" spans="10:12" ht="12.75">
      <c r="J394" s="4">
        <f>IF(100*$C394/$C$2&lt;&gt;0,100*$C394/($C$2+SUM($F$2:$F393)),"")</f>
      </c>
      <c r="K394" s="1">
        <f>IF($C394&lt;&gt;"",K393+F393,"")</f>
      </c>
      <c r="L394">
        <f>IF(C394&lt;&gt;"",C394-K394,"")</f>
      </c>
    </row>
    <row r="395" spans="10:12" ht="12.75">
      <c r="J395" s="4">
        <f>IF(100*$C395/$C$2&lt;&gt;0,100*$C395/($C$2+SUM($F$2:$F394)),"")</f>
      </c>
      <c r="K395" s="1">
        <f>IF($C395&lt;&gt;"",K394+F394,"")</f>
      </c>
      <c r="L395">
        <f>IF(C395&lt;&gt;"",C395-K395,"")</f>
      </c>
    </row>
    <row r="396" spans="10:12" ht="12.75">
      <c r="J396" s="4">
        <f>IF(100*$C396/$C$2&lt;&gt;0,100*$C396/($C$2+SUM($F$2:$F395)),"")</f>
      </c>
      <c r="K396" s="1">
        <f>IF($C396&lt;&gt;"",K395+F395,"")</f>
      </c>
      <c r="L396">
        <f>IF(C396&lt;&gt;"",C396-K396,"")</f>
      </c>
    </row>
    <row r="397" spans="10:12" ht="12.75">
      <c r="J397" s="4">
        <f>IF(100*$C397/$C$2&lt;&gt;0,100*$C397/($C$2+SUM($F$2:$F396)),"")</f>
      </c>
      <c r="K397" s="1">
        <f>IF($C397&lt;&gt;"",K396+F396,"")</f>
      </c>
      <c r="L397">
        <f>IF(C397&lt;&gt;"",C397-K397,"")</f>
      </c>
    </row>
    <row r="398" spans="10:12" ht="12.75">
      <c r="J398" s="4">
        <f>IF(100*$C398/$C$2&lt;&gt;0,100*$C398/($C$2+SUM($F$2:$F397)),"")</f>
      </c>
      <c r="K398" s="1">
        <f>IF($C398&lt;&gt;"",K397+F397,"")</f>
      </c>
      <c r="L398">
        <f>IF(C398&lt;&gt;"",C398-K398,"")</f>
      </c>
    </row>
    <row r="399" spans="10:12" ht="12.75">
      <c r="J399" s="4">
        <f>IF(100*$C399/$C$2&lt;&gt;0,100*$C399/($C$2+SUM($F$2:$F398)),"")</f>
      </c>
      <c r="K399" s="1">
        <f>IF($C399&lt;&gt;"",K398+F398,"")</f>
      </c>
      <c r="L399">
        <f>IF(C399&lt;&gt;"",C399-K399,"")</f>
      </c>
    </row>
    <row r="400" spans="10:12" ht="12.75">
      <c r="J400" s="4">
        <f>IF(100*$C400/$C$2&lt;&gt;0,100*$C400/($C$2+SUM($F$2:$F399)),"")</f>
      </c>
      <c r="K400" s="1">
        <f>IF($C400&lt;&gt;"",K399+F399,"")</f>
      </c>
      <c r="L400">
        <f>IF(C400&lt;&gt;"",C400-K400,"")</f>
      </c>
    </row>
    <row r="401" spans="10:12" ht="12.75">
      <c r="J401" s="4">
        <f>IF(100*$C401/$C$2&lt;&gt;0,100*$C401/($C$2+SUM($F$2:$F400)),"")</f>
      </c>
      <c r="K401" s="1">
        <f>IF($C401&lt;&gt;"",K400+F400,"")</f>
      </c>
      <c r="L401">
        <f>IF(C401&lt;&gt;"",C401-K401,"")</f>
      </c>
    </row>
    <row r="402" spans="10:12" ht="12.75">
      <c r="J402" s="4">
        <f>IF(100*$C402/$C$2&lt;&gt;0,100*$C402/($C$2+SUM($F$2:$F401)),"")</f>
      </c>
      <c r="K402" s="1">
        <f>IF($C402&lt;&gt;"",K401+F401,"")</f>
      </c>
      <c r="L402">
        <f>IF(C402&lt;&gt;"",C402-K402,"")</f>
      </c>
    </row>
    <row r="403" spans="10:12" ht="12.75">
      <c r="J403" s="4">
        <f>IF(100*$C403/$C$2&lt;&gt;0,100*$C403/($C$2+SUM($F$2:$F402)),"")</f>
      </c>
      <c r="K403" s="1">
        <f>IF($C403&lt;&gt;"",K402+F402,"")</f>
      </c>
      <c r="L403">
        <f>IF(C403&lt;&gt;"",C403-K403,"")</f>
      </c>
    </row>
    <row r="404" spans="10:12" ht="12.75">
      <c r="J404" s="4">
        <f>IF(100*$C404/$C$2&lt;&gt;0,100*$C404/($C$2+SUM($F$2:$F403)),"")</f>
      </c>
      <c r="K404" s="1">
        <f>IF($C404&lt;&gt;"",K403+F403,"")</f>
      </c>
      <c r="L404">
        <f>IF(C404&lt;&gt;"",C404-K404,"")</f>
      </c>
    </row>
    <row r="405" spans="10:12" ht="12.75">
      <c r="J405" s="4">
        <f>IF(100*$C405/$C$2&lt;&gt;0,100*$C405/($C$2+SUM($F$2:$F404)),"")</f>
      </c>
      <c r="K405" s="1">
        <f>IF($C405&lt;&gt;"",K404+F404,"")</f>
      </c>
      <c r="L405">
        <f>IF(C405&lt;&gt;"",C405-K405,"")</f>
      </c>
    </row>
    <row r="406" spans="10:12" ht="12.75">
      <c r="J406" s="4">
        <f>IF(100*$C406/$C$2&lt;&gt;0,100*$C406/($C$2+SUM($F$2:$F405)),"")</f>
      </c>
      <c r="K406" s="1">
        <f>IF($C406&lt;&gt;"",K405+F405,"")</f>
      </c>
      <c r="L406">
        <f>IF(C406&lt;&gt;"",C406-K406,"")</f>
      </c>
    </row>
    <row r="407" spans="10:12" ht="12.75">
      <c r="J407" s="4">
        <f>IF(100*$C407/$C$2&lt;&gt;0,100*$C407/($C$2+SUM($F$2:$F406)),"")</f>
      </c>
      <c r="K407" s="1">
        <f>IF($C407&lt;&gt;"",K406+F406,"")</f>
      </c>
      <c r="L407">
        <f>IF(C407&lt;&gt;"",C407-K407,"")</f>
      </c>
    </row>
    <row r="408" spans="10:12" ht="12.75">
      <c r="J408" s="4">
        <f>IF(100*$C408/$C$2&lt;&gt;0,100*$C408/($C$2+SUM($F$2:$F407)),"")</f>
      </c>
      <c r="K408" s="1">
        <f>IF($C408&lt;&gt;"",K407+F407,"")</f>
      </c>
      <c r="L408">
        <f>IF(C408&lt;&gt;"",C408-K408,"")</f>
      </c>
    </row>
    <row r="409" spans="10:12" ht="12.75">
      <c r="J409" s="4">
        <f>IF(100*$C409/$C$2&lt;&gt;0,100*$C409/($C$2+SUM($F$2:$F408)),"")</f>
      </c>
      <c r="K409" s="1">
        <f>IF($C409&lt;&gt;"",K408+F408,"")</f>
      </c>
      <c r="L409">
        <f>IF(C409&lt;&gt;"",C409-K409,"")</f>
      </c>
    </row>
    <row r="410" spans="10:12" ht="12.75">
      <c r="J410" s="4">
        <f>IF(100*$C410/$C$2&lt;&gt;0,100*$C410/($C$2+SUM($F$2:$F409)),"")</f>
      </c>
      <c r="K410" s="1">
        <f>IF($C410&lt;&gt;"",K409+F409,"")</f>
      </c>
      <c r="L410">
        <f>IF(C410&lt;&gt;"",C410-K410,"")</f>
      </c>
    </row>
    <row r="411" spans="10:12" ht="12.75">
      <c r="J411" s="4">
        <f>IF(100*$C411/$C$2&lt;&gt;0,100*$C411/($C$2+SUM($F$2:$F410)),"")</f>
      </c>
      <c r="K411" s="1">
        <f>IF($C411&lt;&gt;"",K410+F410,"")</f>
      </c>
      <c r="L411">
        <f>IF(C411&lt;&gt;"",C411-K411,"")</f>
      </c>
    </row>
    <row r="412" spans="10:12" ht="12.75">
      <c r="J412" s="4">
        <f>IF(100*$C412/$C$2&lt;&gt;0,100*$C412/($C$2+SUM($F$2:$F411)),"")</f>
      </c>
      <c r="K412" s="1">
        <f>IF($C412&lt;&gt;"",K411+F411,"")</f>
      </c>
      <c r="L412">
        <f>IF(C412&lt;&gt;"",C412-K412,"")</f>
      </c>
    </row>
    <row r="413" spans="10:12" ht="12.75">
      <c r="J413" s="4">
        <f>IF(100*$C413/$C$2&lt;&gt;0,100*$C413/($C$2+SUM($F$2:$F412)),"")</f>
      </c>
      <c r="K413" s="1">
        <f>IF($C413&lt;&gt;"",K412+F412,"")</f>
      </c>
      <c r="L413">
        <f>IF(C413&lt;&gt;"",C413-K413,"")</f>
      </c>
    </row>
    <row r="414" spans="10:12" ht="12.75">
      <c r="J414" s="4">
        <f>IF(100*$C414/$C$2&lt;&gt;0,100*$C414/($C$2+SUM($F$2:$F413)),"")</f>
      </c>
      <c r="K414" s="1">
        <f>IF($C414&lt;&gt;"",K413+F413,"")</f>
      </c>
      <c r="L414">
        <f>IF(C414&lt;&gt;"",C414-K414,"")</f>
      </c>
    </row>
    <row r="415" spans="10:12" ht="12.75">
      <c r="J415" s="4">
        <f>IF(100*$C415/$C$2&lt;&gt;0,100*$C415/($C$2+SUM($F$2:$F414)),"")</f>
      </c>
      <c r="K415" s="1">
        <f>IF($C415&lt;&gt;"",K414+F414,"")</f>
      </c>
      <c r="L415">
        <f>IF(C415&lt;&gt;"",C415-K415,"")</f>
      </c>
    </row>
    <row r="416" spans="10:12" ht="12.75">
      <c r="J416" s="4">
        <f>IF(100*$C416/$C$2&lt;&gt;0,100*$C416/($C$2+SUM($F$2:$F415)),"")</f>
      </c>
      <c r="K416" s="1">
        <f>IF($C416&lt;&gt;"",K415+F415,"")</f>
      </c>
      <c r="L416">
        <f>IF(C416&lt;&gt;"",C416-K416,"")</f>
      </c>
    </row>
    <row r="417" spans="10:12" ht="12.75">
      <c r="J417" s="4">
        <f>IF(100*$C417/$C$2&lt;&gt;0,100*$C417/($C$2+SUM($F$2:$F416)),"")</f>
      </c>
      <c r="K417" s="1">
        <f>IF($C417&lt;&gt;"",K416+F416,"")</f>
      </c>
      <c r="L417">
        <f>IF(C417&lt;&gt;"",C417-K417,"")</f>
      </c>
    </row>
    <row r="418" spans="10:12" ht="12.75">
      <c r="J418" s="4">
        <f>IF(100*$C418/$C$2&lt;&gt;0,100*$C418/($C$2+SUM($F$2:$F417)),"")</f>
      </c>
      <c r="K418" s="1">
        <f>IF($C418&lt;&gt;"",K417+F417,"")</f>
      </c>
      <c r="L418">
        <f>IF(C418&lt;&gt;"",C418-K418,"")</f>
      </c>
    </row>
    <row r="419" spans="10:12" ht="12.75">
      <c r="J419" s="4">
        <f>IF(100*$C419/$C$2&lt;&gt;0,100*$C419/($C$2+SUM($F$2:$F418)),"")</f>
      </c>
      <c r="K419" s="1">
        <f>IF($C419&lt;&gt;"",K418+F418,"")</f>
      </c>
      <c r="L419">
        <f>IF(C419&lt;&gt;"",C419-K419,"")</f>
      </c>
    </row>
    <row r="420" spans="10:12" ht="12.75">
      <c r="J420" s="4">
        <f>IF(100*$C420/$C$2&lt;&gt;0,100*$C420/($C$2+SUM($F$2:$F419)),"")</f>
      </c>
      <c r="K420" s="1">
        <f>IF($C420&lt;&gt;"",K419+F419,"")</f>
      </c>
      <c r="L420">
        <f>IF(C420&lt;&gt;"",C420-K420,"")</f>
      </c>
    </row>
    <row r="421" spans="10:12" ht="12.75">
      <c r="J421" s="4">
        <f>IF(100*$C421/$C$2&lt;&gt;0,100*$C421/($C$2+SUM($F$2:$F420)),"")</f>
      </c>
      <c r="K421" s="1">
        <f>IF($C421&lt;&gt;"",K420+F420,"")</f>
      </c>
      <c r="L421">
        <f>IF(C421&lt;&gt;"",C421-K421,"")</f>
      </c>
    </row>
    <row r="422" spans="10:12" ht="12.75">
      <c r="J422" s="4">
        <f>IF(100*$C422/$C$2&lt;&gt;0,100*$C422/($C$2+SUM($F$2:$F421)),"")</f>
      </c>
      <c r="K422" s="1">
        <f>IF($C422&lt;&gt;"",K421+F421,"")</f>
      </c>
      <c r="L422">
        <f>IF(C422&lt;&gt;"",C422-K422,"")</f>
      </c>
    </row>
    <row r="423" spans="10:12" ht="12.75">
      <c r="J423" s="4">
        <f>IF(100*$C423/$C$2&lt;&gt;0,100*$C423/($C$2+SUM($F$2:$F422)),"")</f>
      </c>
      <c r="K423" s="1">
        <f>IF($C423&lt;&gt;"",K422+F422,"")</f>
      </c>
      <c r="L423">
        <f>IF(C423&lt;&gt;"",C423-K423,"")</f>
      </c>
    </row>
    <row r="424" spans="10:12" ht="12.75">
      <c r="J424" s="4">
        <f>IF(100*$C424/$C$2&lt;&gt;0,100*$C424/($C$2+SUM($F$2:$F423)),"")</f>
      </c>
      <c r="K424" s="1">
        <f>IF($C424&lt;&gt;"",K423+F423,"")</f>
      </c>
      <c r="L424">
        <f>IF(C424&lt;&gt;"",C424-K424,"")</f>
      </c>
    </row>
    <row r="425" spans="10:12" ht="12.75">
      <c r="J425" s="4">
        <f>IF(100*$C425/$C$2&lt;&gt;0,100*$C425/($C$2+SUM($F$2:$F424)),"")</f>
      </c>
      <c r="K425" s="1">
        <f>IF($C425&lt;&gt;"",K424+F424,"")</f>
      </c>
      <c r="L425">
        <f>IF(C425&lt;&gt;"",C425-K425,"")</f>
      </c>
    </row>
    <row r="426" spans="10:12" ht="12.75">
      <c r="J426" s="4">
        <f>IF(100*$C426/$C$2&lt;&gt;0,100*$C426/($C$2+SUM($F$2:$F425)),"")</f>
      </c>
      <c r="K426" s="1">
        <f>IF($C426&lt;&gt;"",K425+F425,"")</f>
      </c>
      <c r="L426">
        <f>IF(C426&lt;&gt;"",C426-K426,"")</f>
      </c>
    </row>
    <row r="427" spans="10:12" ht="12.75">
      <c r="J427" s="4">
        <f>IF(100*$C427/$C$2&lt;&gt;0,100*$C427/($C$2+SUM($F$2:$F426)),"")</f>
      </c>
      <c r="K427" s="1">
        <f>IF($C427&lt;&gt;"",K426+F426,"")</f>
      </c>
      <c r="L427">
        <f>IF(C427&lt;&gt;"",C427-K427,"")</f>
      </c>
    </row>
    <row r="428" spans="10:12" ht="12.75">
      <c r="J428" s="4">
        <f>IF(100*$C428/$C$2&lt;&gt;0,100*$C428/($C$2+SUM($F$2:$F427)),"")</f>
      </c>
      <c r="K428" s="1">
        <f>IF($C428&lt;&gt;"",K427+F427,"")</f>
      </c>
      <c r="L428">
        <f>IF(C428&lt;&gt;"",C428-K428,"")</f>
      </c>
    </row>
    <row r="429" spans="10:12" ht="12.75">
      <c r="J429" s="4">
        <f>IF(100*$C429/$C$2&lt;&gt;0,100*$C429/($C$2+SUM($F$2:$F428)),"")</f>
      </c>
      <c r="K429" s="1">
        <f>IF($C429&lt;&gt;"",K428+F428,"")</f>
      </c>
      <c r="L429">
        <f>IF(C429&lt;&gt;"",C429-K429,"")</f>
      </c>
    </row>
    <row r="430" spans="10:12" ht="12.75">
      <c r="J430" s="4">
        <f>IF(100*$C430/$C$2&lt;&gt;0,100*$C430/($C$2+SUM($F$2:$F429)),"")</f>
      </c>
      <c r="K430" s="1">
        <f>IF($C430&lt;&gt;"",K429+F429,"")</f>
      </c>
      <c r="L430">
        <f>IF(C430&lt;&gt;"",C430-K430,"")</f>
      </c>
    </row>
    <row r="431" spans="10:12" ht="12.75">
      <c r="J431" s="4">
        <f>IF(100*$C431/$C$2&lt;&gt;0,100*$C431/($C$2+SUM($F$2:$F430)),"")</f>
      </c>
      <c r="K431" s="1">
        <f>IF($C431&lt;&gt;"",K430+F430,"")</f>
      </c>
      <c r="L431">
        <f>IF(C431&lt;&gt;"",C431-K431,"")</f>
      </c>
    </row>
    <row r="432" spans="10:12" ht="12.75">
      <c r="J432" s="4">
        <f>IF(100*$C432/$C$2&lt;&gt;0,100*$C432/($C$2+SUM($F$2:$F431)),"")</f>
      </c>
      <c r="K432" s="1">
        <f>IF($C432&lt;&gt;"",K431+F431,"")</f>
      </c>
      <c r="L432">
        <f>IF(C432&lt;&gt;"",C432-K432,"")</f>
      </c>
    </row>
    <row r="433" spans="10:12" ht="12.75">
      <c r="J433" s="4">
        <f>IF(100*$C433/$C$2&lt;&gt;0,100*$C433/($C$2+SUM($F$2:$F432)),"")</f>
      </c>
      <c r="K433" s="1">
        <f>IF($C433&lt;&gt;"",K432+F432,"")</f>
      </c>
      <c r="L433">
        <f>IF(C433&lt;&gt;"",C433-K433,"")</f>
      </c>
    </row>
    <row r="434" spans="10:12" ht="12.75">
      <c r="J434" s="4">
        <f>IF(100*$C434/$C$2&lt;&gt;0,100*$C434/($C$2+SUM($F$2:$F433)),"")</f>
      </c>
      <c r="K434" s="1">
        <f>IF($C434&lt;&gt;"",K433+F433,"")</f>
      </c>
      <c r="L434">
        <f>IF(C434&lt;&gt;"",C434-K434,"")</f>
      </c>
    </row>
    <row r="435" spans="10:12" ht="12.75">
      <c r="J435" s="4">
        <f>IF(100*$C435/$C$2&lt;&gt;0,100*$C435/($C$2+SUM($F$2:$F434)),"")</f>
      </c>
      <c r="K435" s="1">
        <f>IF($C435&lt;&gt;"",K434+F434,"")</f>
      </c>
      <c r="L435">
        <f>IF(C435&lt;&gt;"",C435-K435,"")</f>
      </c>
    </row>
    <row r="436" spans="10:12" ht="12.75">
      <c r="J436" s="4">
        <f>IF(100*$C436/$C$2&lt;&gt;0,100*$C436/($C$2+SUM($F$2:$F435)),"")</f>
      </c>
      <c r="K436" s="1">
        <f>IF($C436&lt;&gt;"",K435+F435,"")</f>
      </c>
      <c r="L436">
        <f>IF(C436&lt;&gt;"",C436-K436,"")</f>
      </c>
    </row>
    <row r="437" spans="10:12" ht="12.75">
      <c r="J437" s="4">
        <f>IF(100*$C437/$C$2&lt;&gt;0,100*$C437/($C$2+SUM($F$2:$F436)),"")</f>
      </c>
      <c r="K437" s="1">
        <f>IF($C437&lt;&gt;"",K436+F436,"")</f>
      </c>
      <c r="L437">
        <f>IF(C437&lt;&gt;"",C437-K437,"")</f>
      </c>
    </row>
    <row r="438" spans="10:12" ht="12.75">
      <c r="J438" s="4">
        <f>IF(100*$C438/$C$2&lt;&gt;0,100*$C438/($C$2+SUM($F$2:$F437)),"")</f>
      </c>
      <c r="K438" s="1">
        <f>IF($C438&lt;&gt;"",K437+F437,"")</f>
      </c>
      <c r="L438">
        <f>IF(C438&lt;&gt;"",C438-K438,"")</f>
      </c>
    </row>
    <row r="439" spans="10:12" ht="12.75">
      <c r="J439" s="4">
        <f>IF(100*$C439/$C$2&lt;&gt;0,100*$C439/($C$2+SUM($F$2:$F438)),"")</f>
      </c>
      <c r="K439" s="1">
        <f>IF($C439&lt;&gt;"",K438+F438,"")</f>
      </c>
      <c r="L439">
        <f>IF(C439&lt;&gt;"",C439-K439,"")</f>
      </c>
    </row>
    <row r="440" spans="10:12" ht="12.75">
      <c r="J440" s="4">
        <f>IF(100*$C440/$C$2&lt;&gt;0,100*$C440/($C$2+SUM($F$2:$F439)),"")</f>
      </c>
      <c r="K440" s="1">
        <f>IF($C440&lt;&gt;"",K439+F439,"")</f>
      </c>
      <c r="L440">
        <f>IF(C440&lt;&gt;"",C440-K440,"")</f>
      </c>
    </row>
    <row r="441" spans="10:12" ht="12.75">
      <c r="J441" s="4">
        <f>IF(100*$C441/$C$2&lt;&gt;0,100*$C441/($C$2+SUM($F$2:$F440)),"")</f>
      </c>
      <c r="K441" s="1">
        <f>IF($C441&lt;&gt;"",K440+F440,"")</f>
      </c>
      <c r="L441">
        <f>IF(C441&lt;&gt;"",C441-K441,"")</f>
      </c>
    </row>
    <row r="442" spans="10:12" ht="12.75">
      <c r="J442" s="4">
        <f>IF(100*$C442/$C$2&lt;&gt;0,100*$C442/($C$2+SUM($F$2:$F441)),"")</f>
      </c>
      <c r="K442" s="1">
        <f>IF($C442&lt;&gt;"",K441+F441,"")</f>
      </c>
      <c r="L442">
        <f>IF(C442&lt;&gt;"",C442-K442,"")</f>
      </c>
    </row>
    <row r="443" spans="10:12" ht="12.75">
      <c r="J443" s="4">
        <f>IF(100*$C443/$C$2&lt;&gt;0,100*$C443/($C$2+SUM($F$2:$F442)),"")</f>
      </c>
      <c r="K443" s="1">
        <f>IF($C443&lt;&gt;"",K442+F442,"")</f>
      </c>
      <c r="L443">
        <f>IF(C443&lt;&gt;"",C443-K443,"")</f>
      </c>
    </row>
    <row r="444" spans="10:12" ht="12.75">
      <c r="J444" s="4">
        <f>IF(100*$C444/$C$2&lt;&gt;0,100*$C444/($C$2+SUM($F$2:$F443)),"")</f>
      </c>
      <c r="K444" s="1">
        <f>IF($C444&lt;&gt;"",K443+F443,"")</f>
      </c>
      <c r="L444">
        <f>IF(C444&lt;&gt;"",C444-K444,"")</f>
      </c>
    </row>
    <row r="445" spans="10:12" ht="12.75">
      <c r="J445" s="4">
        <f>IF(100*$C445/$C$2&lt;&gt;0,100*$C445/($C$2+SUM($F$2:$F444)),"")</f>
      </c>
      <c r="K445" s="1">
        <f>IF($C445&lt;&gt;"",K444+F444,"")</f>
      </c>
      <c r="L445">
        <f>IF(C445&lt;&gt;"",C445-K445,"")</f>
      </c>
    </row>
    <row r="446" spans="10:12" ht="12.75">
      <c r="J446" s="4">
        <f>IF(100*$C446/$C$2&lt;&gt;0,100*$C446/($C$2+SUM($F$2:$F445)),"")</f>
      </c>
      <c r="K446" s="1">
        <f>IF($C446&lt;&gt;"",K445+F445,"")</f>
      </c>
      <c r="L446">
        <f>IF(C446&lt;&gt;"",C446-K446,"")</f>
      </c>
    </row>
    <row r="447" spans="10:12" ht="12.75">
      <c r="J447" s="4">
        <f>IF(100*$C447/$C$2&lt;&gt;0,100*$C447/($C$2+SUM($F$2:$F446)),"")</f>
      </c>
      <c r="K447" s="1">
        <f>IF($C447&lt;&gt;"",K446+F446,"")</f>
      </c>
      <c r="L447">
        <f>IF(C447&lt;&gt;"",C447-K447,"")</f>
      </c>
    </row>
    <row r="448" spans="10:12" ht="12.75">
      <c r="J448" s="4">
        <f>IF(100*$C448/$C$2&lt;&gt;0,100*$C448/($C$2+SUM($F$2:$F447)),"")</f>
      </c>
      <c r="K448" s="1">
        <f>IF($C448&lt;&gt;"",K447+F447,"")</f>
      </c>
      <c r="L448">
        <f>IF(C448&lt;&gt;"",C448-K448,"")</f>
      </c>
    </row>
    <row r="449" spans="10:12" ht="12.75">
      <c r="J449" s="4">
        <f>IF(100*$C449/$C$2&lt;&gt;0,100*$C449/($C$2+SUM($F$2:$F448)),"")</f>
      </c>
      <c r="K449" s="1">
        <f>IF($C449&lt;&gt;"",K448+F448,"")</f>
      </c>
      <c r="L449">
        <f>IF(C449&lt;&gt;"",C449-K449,"")</f>
      </c>
    </row>
    <row r="450" spans="10:12" ht="12.75">
      <c r="J450" s="4">
        <f>IF(100*$C450/$C$2&lt;&gt;0,100*$C450/($C$2+SUM($F$2:$F449)),"")</f>
      </c>
      <c r="K450" s="1">
        <f>IF($C450&lt;&gt;"",K449+F449,"")</f>
      </c>
      <c r="L450">
        <f>IF(C450&lt;&gt;"",C450-K450,"")</f>
      </c>
    </row>
    <row r="451" spans="10:12" ht="12.75">
      <c r="J451" s="4">
        <f>IF(100*$C451/$C$2&lt;&gt;0,100*$C451/($C$2+SUM($F$2:$F450)),"")</f>
      </c>
      <c r="K451" s="1">
        <f>IF($C451&lt;&gt;"",K450+F450,"")</f>
      </c>
      <c r="L451">
        <f>IF(C451&lt;&gt;"",C451-K451,"")</f>
      </c>
    </row>
    <row r="452" spans="10:12" ht="12.75">
      <c r="J452" s="4">
        <f>IF(100*$C452/$C$2&lt;&gt;0,100*$C452/($C$2+SUM($F$2:$F451)),"")</f>
      </c>
      <c r="K452" s="1">
        <f>IF($C452&lt;&gt;"",K451+F451,"")</f>
      </c>
      <c r="L452">
        <f>IF(C452&lt;&gt;"",C452-K452,"")</f>
      </c>
    </row>
    <row r="453" spans="10:12" ht="12.75">
      <c r="J453" s="4">
        <f>IF(100*$C453/$C$2&lt;&gt;0,100*$C453/($C$2+SUM($F$2:$F452)),"")</f>
      </c>
      <c r="K453" s="1">
        <f>IF($C453&lt;&gt;"",K452+F452,"")</f>
      </c>
      <c r="L453">
        <f>IF(C453&lt;&gt;"",C453-K453,"")</f>
      </c>
    </row>
    <row r="454" spans="10:12" ht="12.75">
      <c r="J454" s="4">
        <f>IF(100*$C454/$C$2&lt;&gt;0,100*$C454/($C$2+SUM($F$2:$F453)),"")</f>
      </c>
      <c r="K454" s="1">
        <f>IF($C454&lt;&gt;"",K453+F453,"")</f>
      </c>
      <c r="L454">
        <f>IF(C454&lt;&gt;"",C454-K454,"")</f>
      </c>
    </row>
    <row r="455" spans="10:12" ht="12.75">
      <c r="J455" s="4">
        <f>IF(100*$C455/$C$2&lt;&gt;0,100*$C455/($C$2+SUM($F$2:$F454)),"")</f>
      </c>
      <c r="K455" s="1">
        <f>IF($C455&lt;&gt;"",K454+F454,"")</f>
      </c>
      <c r="L455">
        <f>IF(C455&lt;&gt;"",C455-K455,"")</f>
      </c>
    </row>
    <row r="456" spans="10:12" ht="12.75">
      <c r="J456" s="4">
        <f>IF(100*$C456/$C$2&lt;&gt;0,100*$C456/($C$2+SUM($F$2:$F455)),"")</f>
      </c>
      <c r="K456" s="1">
        <f>IF($C456&lt;&gt;"",K455+F455,"")</f>
      </c>
      <c r="L456">
        <f>IF(C456&lt;&gt;"",C456-K456,"")</f>
      </c>
    </row>
    <row r="457" spans="10:12" ht="12.75">
      <c r="J457" s="4">
        <f>IF(100*$C457/$C$2&lt;&gt;0,100*$C457/($C$2+SUM($F$2:$F456)),"")</f>
      </c>
      <c r="K457" s="1">
        <f>IF($C457&lt;&gt;"",K456+F456,"")</f>
      </c>
      <c r="L457">
        <f>IF(C457&lt;&gt;"",C457-K457,"")</f>
      </c>
    </row>
    <row r="458" spans="11:12" ht="12.75">
      <c r="K458">
        <f>IF($C458&lt;&gt;"",K457+F457,"")</f>
      </c>
      <c r="L458">
        <f>IF(C458&lt;&gt;"",C458-K458,"")</f>
      </c>
    </row>
    <row r="459" spans="11:12" ht="12.75">
      <c r="K459">
        <f>IF($C459&lt;&gt;"",K458+F458,"")</f>
      </c>
      <c r="L459">
        <f>IF(C459&lt;&gt;"",C459-K459,"")</f>
      </c>
    </row>
    <row r="460" spans="11:12" ht="12.75">
      <c r="K460">
        <f>IF($C460&lt;&gt;"",K459+F459,"")</f>
      </c>
      <c r="L460">
        <f>IF(C460&lt;&gt;"",C460-K460,"")</f>
      </c>
    </row>
    <row r="461" spans="11:12" ht="12.75">
      <c r="K461">
        <f>IF($C461&lt;&gt;"",K460+F460,"")</f>
      </c>
      <c r="L461">
        <f>IF(C461&lt;&gt;"",C461-K461,"")</f>
      </c>
    </row>
    <row r="462" spans="11:12" ht="12.75">
      <c r="K462">
        <f>IF($C462&lt;&gt;"",K461+F461,"")</f>
      </c>
      <c r="L462">
        <f>IF(C462&lt;&gt;"",C462-K462,"")</f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ilongpa2</dc:creator>
  <cp:keywords/>
  <dc:description/>
  <cp:lastModifiedBy>Isabel</cp:lastModifiedBy>
  <dcterms:created xsi:type="dcterms:W3CDTF">2015-06-15T09:59:30Z</dcterms:created>
  <dcterms:modified xsi:type="dcterms:W3CDTF">2015-06-15T09:59:41Z</dcterms:modified>
  <cp:category/>
  <cp:version/>
  <cp:contentType/>
  <cp:contentStatus/>
</cp:coreProperties>
</file>